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wner\OneDrive - Miami-Dade County\NOFO 2023\"/>
    </mc:Choice>
  </mc:AlternateContent>
  <xr:revisionPtr revIDLastSave="0" documentId="13_ncr:1_{FA78788A-E187-4F4C-933D-86FBDD975CD8}" xr6:coauthVersionLast="47" xr6:coauthVersionMax="47" xr10:uidLastSave="{00000000-0000-0000-0000-000000000000}"/>
  <bookViews>
    <workbookView xWindow="-120" yWindow="-120" windowWidth="20730" windowHeight="11160"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 l="1"/>
  <c r="B17" i="6" l="1"/>
  <c r="F62" i="1" l="1"/>
  <c r="F51" i="1"/>
  <c r="E7" i="1"/>
  <c r="E22" i="1"/>
  <c r="B31" i="1"/>
  <c r="E30" i="1"/>
  <c r="E29" i="1"/>
  <c r="E28" i="1"/>
  <c r="E27" i="1"/>
  <c r="E26" i="1"/>
  <c r="E25" i="1"/>
  <c r="E24" i="1"/>
  <c r="E23" i="1"/>
  <c r="E21" i="1"/>
  <c r="E20" i="1"/>
  <c r="E31" i="1" l="1"/>
  <c r="E16" i="6" l="1"/>
  <c r="E15" i="6"/>
  <c r="E14" i="6"/>
  <c r="E13" i="6"/>
  <c r="F48" i="6"/>
  <c r="F37" i="6"/>
  <c r="B16" i="1"/>
  <c r="E15" i="1"/>
  <c r="E14" i="1"/>
  <c r="E13" i="1"/>
  <c r="E12" i="1"/>
  <c r="E11" i="1"/>
  <c r="E10" i="1"/>
  <c r="E9" i="1"/>
  <c r="E8" i="1"/>
  <c r="E6" i="1"/>
  <c r="E5" i="1"/>
  <c r="E17" i="6" l="1"/>
  <c r="E16" i="1"/>
  <c r="E7" i="6"/>
  <c r="E6" i="6"/>
  <c r="E5" i="6"/>
  <c r="E4" i="6"/>
  <c r="B8" i="6"/>
  <c r="E3" i="6"/>
  <c r="E8" i="6" l="1"/>
  <c r="A54" i="6" l="1"/>
  <c r="A57" i="6" l="1"/>
  <c r="C6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tc={3F504ED4-DFA3-46E8-91D9-DB08C8387A17}</author>
    <author>tc={5507B3A4-5800-4C7E-AF02-25A4DC7D21B5}</author>
    <author>tc={36A93560-50FC-462B-AD2E-F6EBD79A18A7}</author>
  </authors>
  <commentList>
    <comment ref="A18" authorId="0" shapeId="0" xr:uid="{3F504ED4-DFA3-46E8-91D9-DB08C8387A17}">
      <text>
        <t>[Threaded comment]
Your version of Excel allows you to read this threaded comment; however, any edits to it will get removed if the file is opened in a newer version of Excel. Learn more: https://go.microsoft.com/fwlink/?linkid=870924
Comment:
    I don't see the column HUD Paid Rent Cannot Exceed</t>
      </text>
    </comment>
    <comment ref="A45" authorId="1"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5" authorId="2"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<sst xmlns="http://schemas.openxmlformats.org/spreadsheetml/2006/main" count="135" uniqueCount="69">
  <si>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</si>
  <si>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</si>
  <si>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</si>
  <si>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</si>
  <si>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</si>
  <si>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</si>
  <si>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</si>
  <si>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</si>
  <si>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</si>
  <si>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</si>
  <si>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</si>
  <si>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</si>
  <si>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</si>
  <si>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</si>
  <si>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</si>
  <si>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</si>
  <si>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</si>
  <si>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</si>
  <si>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HMIS: enter the costs here.</t>
  </si>
  <si>
    <t>Calculated as sum of all budget line items - leasing costs * 25%</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</si>
  <si>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</si>
  <si>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</si>
  <si>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</si>
  <si>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</si>
  <si>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</si>
  <si>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</si>
  <si>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</si>
  <si>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</si>
  <si>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Calculated: Admin. * 50% (split between provider and MDCHT) * 25% match</t>
  </si>
  <si>
    <t xml:space="preserve">Click on the "+" at the bottom left of each sheet to add a new tab. Right click on the new tab and select "rename". Rename the tab using the project name. Add a new tab for all new or transition grants being submitted as part of the CoC NOFA Collaborative Application. </t>
  </si>
  <si>
    <t>Rental Assistance: Enter the number units on the row with the corresponding unit size. The HUD paid rent for new projects must be the Fair Market Rent (FMR) used in the HUD application. If the FMR used in the application is not the current FMR, HUD will make adjustments to the FMR if the project is awarded.</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</si>
  <si>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</si>
  <si>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</si>
  <si>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</si>
  <si>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</si>
  <si>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</si>
  <si>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</si>
  <si>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</si>
  <si>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</si>
  <si>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</si>
  <si>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</si>
  <si>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</si>
  <si>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</si>
  <si>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</si>
  <si>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</si>
  <si>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</si>
  <si>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</si>
  <si>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</si>
  <si>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</si>
  <si>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</si>
  <si>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</si>
  <si>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</si>
  <si>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</si>
  <si>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</si>
  <si>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</si>
  <si>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</si>
  <si>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</si>
  <si>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</si>
  <si>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t>Leasing: Enter the number units on the row with the corresponding unit size. Enter the actual rent in the column titled "HUD Paid Rent". The HUD paid rent cannot exceed the amount recorded on the column titled "HUD paid Rent Cannot Exceed".</t>
  </si>
  <si>
    <t xml:space="preserve">Support Services: enter a detailed description of the costs in the description column and enter the line item costs in the item toal column. See example below. </t>
  </si>
  <si>
    <t>2 FTE Case Managers at $38,000 + $12,000 Fringe</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</si>
  <si>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</si>
  <si>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</si>
  <si>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</si>
  <si>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</si>
  <si>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</si>
  <si>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</si>
  <si>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</si>
  <si>
    <t>Program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</si>
</sst>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11" xfId="0" applyBorder="1"/>
    <xf numFmtId="0" fontId="0" fillId="0" borderId="0" xfId="0"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Alignment="1">
      <alignment horizontal="center"/>
    </xf>
    <xf numFmtId="164" fontId="0" fillId="0" borderId="6" xfId="0" applyNumberFormat="1" applyBorder="1"/>
    <xf numFmtId="0" fontId="0" fillId="2" borderId="0" xfId="0" applyFill="1"/>
    <xf numFmtId="44" fontId="0" fillId="2" borderId="0" xfId="1" applyFont="1" applyFill="1" applyBorder="1"/>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3" borderId="17" xfId="0" applyFont="1" applyFill="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0" xfId="0" applyFont="1" applyAlignment="1">
      <alignment horizontal="center" wrapText="1"/>
    </xf>
    <xf numFmtId="0" fontId="2" fillId="2" borderId="1" xfId="0" applyFont="1" applyFill="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2" borderId="1"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0" fillId="0" borderId="0" xfId="0" applyAlignment="1">
      <alignment horizontal="left" vertical="top"/>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19-05-30T17:35:25.78" personId="{CC54BC4C-A159-4895-962C-17BB1A191845}" id="{3F504ED4-DFA3-46E8-91D9-DB08C8387A17}">
    <text>I don't see the column HUD Paid Rent Cannot Exceed</text>
  </threadedComment>
  <threadedComment ref="A45" dT="2019-05-30T17:36:16.87" personId="{CC54BC4C-A159-4895-962C-17BB1A191845}" id="{5507B3A4-5800-4C7E-AF02-25A4DC7D21B5}">
    <text>The NOFA limited supportive services to NOT include mental health, outpatient or substance abuse</text>
  </threadedComment>
  <threadedComment ref="C55"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opLeftCell="A3" zoomScale="130" zoomScaleNormal="130" workbookViewId="0">
      <selection activeCell="J31" sqref="J31"/>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28" t="s">
        <v>29</v>
      </c>
      <c r="B1" s="29"/>
      <c r="C1" s="29"/>
      <c r="D1" s="29"/>
      <c r="E1" s="29"/>
      <c r="F1" s="30"/>
    </row>
    <row r="2" spans="1:6" ht="15.75" customHeight="1" thickBot="1" x14ac:dyDescent="0.3">
      <c r="A2" s="57"/>
      <c r="B2" s="57"/>
      <c r="C2" s="57"/>
      <c r="D2" s="57"/>
      <c r="E2" s="57"/>
      <c r="F2" s="57"/>
    </row>
    <row r="3" spans="1:6" ht="61.5" customHeight="1" thickBot="1" x14ac:dyDescent="0.3">
      <c r="A3" s="28" t="s">
        <v>30</v>
      </c>
      <c r="B3" s="29"/>
      <c r="C3" s="29"/>
      <c r="D3" s="29"/>
      <c r="E3" s="29"/>
      <c r="F3" s="30"/>
    </row>
    <row r="4" spans="1:6" ht="30" x14ac:dyDescent="0.25">
      <c r="A4" s="1" t="s">
        <v>9</v>
      </c>
      <c r="B4" t="s">
        <v>5</v>
      </c>
      <c r="C4" s="2" t="s">
        <v>8</v>
      </c>
      <c r="D4" t="s">
        <v>6</v>
      </c>
      <c r="E4" s="2" t="s">
        <v>7</v>
      </c>
      <c r="F4" s="3"/>
    </row>
    <row r="5" spans="1:6" x14ac:dyDescent="0.25">
      <c r="A5" s="1" t="s">
        <v>10</v>
      </c>
      <c r="C5" s="5">
        <v>653</v>
      </c>
      <c r="D5">
        <v>12</v>
      </c>
      <c r="E5" s="4">
        <f>SUM(B5)*C5*D5</f>
        <v>0</v>
      </c>
      <c r="F5" s="5"/>
    </row>
    <row r="6" spans="1:6" x14ac:dyDescent="0.25">
      <c r="A6" s="6">
        <v>0</v>
      </c>
      <c r="C6" s="5">
        <v>871</v>
      </c>
      <c r="D6">
        <v>12</v>
      </c>
      <c r="E6" s="4">
        <f t="shared" ref="E6:E15" si="0">SUM(B6)*C6*D6</f>
        <v>0</v>
      </c>
      <c r="F6" s="5"/>
    </row>
    <row r="7" spans="1:6" x14ac:dyDescent="0.25">
      <c r="A7" s="6">
        <v>1</v>
      </c>
      <c r="B7" s="15">
        <v>15</v>
      </c>
      <c r="C7" s="5">
        <v>1066</v>
      </c>
      <c r="D7">
        <v>12</v>
      </c>
      <c r="E7" s="4">
        <f>SUM(B7)*C7*D7</f>
        <v>191880</v>
      </c>
      <c r="F7" s="5"/>
    </row>
    <row r="8" spans="1:6" x14ac:dyDescent="0.25">
      <c r="A8" s="6">
        <v>2</v>
      </c>
      <c r="C8" s="5">
        <v>1351</v>
      </c>
      <c r="D8">
        <v>12</v>
      </c>
      <c r="E8" s="4">
        <f t="shared" si="0"/>
        <v>0</v>
      </c>
      <c r="F8" s="5"/>
    </row>
    <row r="9" spans="1:6" x14ac:dyDescent="0.25">
      <c r="A9" s="6">
        <v>3</v>
      </c>
      <c r="C9" s="5">
        <v>1796</v>
      </c>
      <c r="D9">
        <v>12</v>
      </c>
      <c r="E9" s="4">
        <f t="shared" si="0"/>
        <v>0</v>
      </c>
      <c r="F9" s="5"/>
    </row>
    <row r="10" spans="1:6" x14ac:dyDescent="0.25">
      <c r="A10" s="6">
        <v>4</v>
      </c>
      <c r="C10" s="5">
        <v>2173</v>
      </c>
      <c r="D10">
        <v>12</v>
      </c>
      <c r="E10" s="4">
        <f t="shared" si="0"/>
        <v>0</v>
      </c>
      <c r="F10" s="5"/>
    </row>
    <row r="11" spans="1:6" x14ac:dyDescent="0.25">
      <c r="A11" s="6">
        <v>5</v>
      </c>
      <c r="C11" s="5">
        <v>2499</v>
      </c>
      <c r="D11">
        <v>12</v>
      </c>
      <c r="E11" s="4">
        <f t="shared" si="0"/>
        <v>0</v>
      </c>
      <c r="F11" s="5"/>
    </row>
    <row r="12" spans="1:6" x14ac:dyDescent="0.25">
      <c r="A12" s="6">
        <v>6</v>
      </c>
      <c r="C12" s="5">
        <v>2825</v>
      </c>
      <c r="D12">
        <v>12</v>
      </c>
      <c r="E12" s="4">
        <f t="shared" si="0"/>
        <v>0</v>
      </c>
      <c r="F12" s="5"/>
    </row>
    <row r="13" spans="1:6" x14ac:dyDescent="0.25">
      <c r="A13" s="6">
        <v>7</v>
      </c>
      <c r="C13" s="5">
        <v>3151</v>
      </c>
      <c r="D13">
        <v>12</v>
      </c>
      <c r="E13" s="4">
        <f t="shared" si="0"/>
        <v>0</v>
      </c>
      <c r="F13" s="5"/>
    </row>
    <row r="14" spans="1:6" x14ac:dyDescent="0.25">
      <c r="A14" s="6">
        <v>8</v>
      </c>
      <c r="C14" s="5">
        <v>3477</v>
      </c>
      <c r="D14">
        <v>12</v>
      </c>
      <c r="E14" s="4">
        <f t="shared" si="0"/>
        <v>0</v>
      </c>
      <c r="F14" s="5"/>
    </row>
    <row r="15" spans="1:6" x14ac:dyDescent="0.25">
      <c r="A15" s="6">
        <v>9</v>
      </c>
      <c r="C15" s="5">
        <v>3803</v>
      </c>
      <c r="D15">
        <v>12</v>
      </c>
      <c r="E15" s="4">
        <f t="shared" si="0"/>
        <v>0</v>
      </c>
      <c r="F15" s="5"/>
    </row>
    <row r="16" spans="1:6" ht="15.75" thickBot="1" x14ac:dyDescent="0.3">
      <c r="A16" s="7"/>
      <c r="B16" s="8">
        <f>SUM(B6:B15)</f>
        <v>15</v>
      </c>
      <c r="C16" s="8"/>
      <c r="D16" s="8"/>
      <c r="E16" s="14">
        <f>SUM(E5:E15)</f>
        <v>191880</v>
      </c>
      <c r="F16" s="9"/>
    </row>
    <row r="17" spans="1:6" ht="15.75" thickBot="1" x14ac:dyDescent="0.3"/>
    <row r="18" spans="1:6" ht="54.75" customHeight="1" thickBot="1" x14ac:dyDescent="0.3">
      <c r="A18" s="28" t="s">
        <v>58</v>
      </c>
      <c r="B18" s="29"/>
      <c r="C18" s="29"/>
      <c r="D18" s="29"/>
      <c r="E18" s="29"/>
      <c r="F18" s="30"/>
    </row>
    <row r="19" spans="1:6" ht="30" x14ac:dyDescent="0.25">
      <c r="A19" s="17" t="s">
        <v>9</v>
      </c>
      <c r="B19" s="18" t="s">
        <v>5</v>
      </c>
      <c r="C19" s="19" t="s">
        <v>8</v>
      </c>
      <c r="D19" s="18" t="s">
        <v>6</v>
      </c>
      <c r="E19" s="19" t="s">
        <v>7</v>
      </c>
      <c r="F19" s="20"/>
    </row>
    <row r="20" spans="1:6" x14ac:dyDescent="0.25">
      <c r="A20" s="1" t="s">
        <v>10</v>
      </c>
      <c r="C20" s="4"/>
      <c r="D20">
        <v>12</v>
      </c>
      <c r="E20" s="4">
        <f>SUM(B20)*C20*D20</f>
        <v>0</v>
      </c>
      <c r="F20" s="5">
        <v>623</v>
      </c>
    </row>
    <row r="21" spans="1:6" x14ac:dyDescent="0.25">
      <c r="A21" s="6">
        <v>0</v>
      </c>
      <c r="C21" s="4"/>
      <c r="D21">
        <v>12</v>
      </c>
      <c r="E21" s="4">
        <f t="shared" ref="E21:E30" si="1">SUM(B21)*C21*D21</f>
        <v>0</v>
      </c>
      <c r="F21" s="5">
        <v>831</v>
      </c>
    </row>
    <row r="22" spans="1:6" x14ac:dyDescent="0.25">
      <c r="A22" s="6">
        <v>1</v>
      </c>
      <c r="B22" s="15">
        <v>4</v>
      </c>
      <c r="C22" s="16">
        <v>1000</v>
      </c>
      <c r="D22">
        <v>12</v>
      </c>
      <c r="E22" s="4">
        <f>SUM(B22)*C22*D22</f>
        <v>48000</v>
      </c>
      <c r="F22" s="5">
        <v>1020</v>
      </c>
    </row>
    <row r="23" spans="1:6" x14ac:dyDescent="0.25">
      <c r="A23" s="6">
        <v>2</v>
      </c>
      <c r="C23" s="4"/>
      <c r="D23">
        <v>12</v>
      </c>
      <c r="E23" s="4">
        <f t="shared" si="1"/>
        <v>0</v>
      </c>
      <c r="F23" s="5">
        <v>1295</v>
      </c>
    </row>
    <row r="24" spans="1:6" x14ac:dyDescent="0.25">
      <c r="A24" s="6">
        <v>3</v>
      </c>
      <c r="C24" s="4"/>
      <c r="D24">
        <v>12</v>
      </c>
      <c r="E24" s="4">
        <f t="shared" si="1"/>
        <v>0</v>
      </c>
      <c r="F24" s="5">
        <v>1728</v>
      </c>
    </row>
    <row r="25" spans="1:6" x14ac:dyDescent="0.25">
      <c r="A25" s="6">
        <v>4</v>
      </c>
      <c r="C25" s="4"/>
      <c r="D25">
        <v>12</v>
      </c>
      <c r="E25" s="4">
        <f t="shared" si="1"/>
        <v>0</v>
      </c>
      <c r="F25" s="5">
        <v>2073</v>
      </c>
    </row>
    <row r="26" spans="1:6" ht="45" customHeight="1" x14ac:dyDescent="0.25">
      <c r="A26" s="6">
        <v>5</v>
      </c>
      <c r="C26" s="4"/>
      <c r="D26">
        <v>12</v>
      </c>
      <c r="E26" s="4">
        <f t="shared" si="1"/>
        <v>0</v>
      </c>
      <c r="F26" s="5">
        <v>2384</v>
      </c>
    </row>
    <row r="27" spans="1:6" x14ac:dyDescent="0.25">
      <c r="A27" s="6">
        <v>6</v>
      </c>
      <c r="C27" s="4"/>
      <c r="D27">
        <v>12</v>
      </c>
      <c r="E27" s="4">
        <f t="shared" si="1"/>
        <v>0</v>
      </c>
      <c r="F27" s="5">
        <v>2695</v>
      </c>
    </row>
    <row r="28" spans="1:6" ht="24" customHeight="1" x14ac:dyDescent="0.25">
      <c r="A28" s="6">
        <v>7</v>
      </c>
      <c r="C28" s="4"/>
      <c r="D28">
        <v>12</v>
      </c>
      <c r="E28" s="4">
        <f t="shared" si="1"/>
        <v>0</v>
      </c>
      <c r="F28" s="5">
        <v>3006</v>
      </c>
    </row>
    <row r="29" spans="1:6" x14ac:dyDescent="0.25">
      <c r="A29" s="6">
        <v>8</v>
      </c>
      <c r="C29" s="4"/>
      <c r="D29">
        <v>12</v>
      </c>
      <c r="E29" s="4">
        <f t="shared" si="1"/>
        <v>0</v>
      </c>
      <c r="F29" s="5">
        <v>3317</v>
      </c>
    </row>
    <row r="30" spans="1:6" x14ac:dyDescent="0.25">
      <c r="A30" s="6">
        <v>9</v>
      </c>
      <c r="C30" s="4"/>
      <c r="D30">
        <v>12</v>
      </c>
      <c r="E30" s="4">
        <f t="shared" si="1"/>
        <v>0</v>
      </c>
      <c r="F30" s="5">
        <v>3628</v>
      </c>
    </row>
    <row r="31" spans="1:6" ht="30.75" customHeight="1" thickBot="1" x14ac:dyDescent="0.3">
      <c r="A31" s="7"/>
      <c r="B31" s="8">
        <f>SUM(B21:B30)</f>
        <v>4</v>
      </c>
      <c r="C31" s="8"/>
      <c r="D31" s="8"/>
      <c r="E31" s="14">
        <f>SUM(E20:E30)</f>
        <v>48000</v>
      </c>
      <c r="F31" s="9"/>
    </row>
    <row r="32" spans="1:6" ht="15.75" thickBot="1" x14ac:dyDescent="0.3"/>
    <row r="33" spans="1:6" ht="30" customHeight="1" thickBot="1" x14ac:dyDescent="0.3">
      <c r="A33" s="28" t="s">
        <v>59</v>
      </c>
      <c r="B33" s="29"/>
      <c r="C33" s="29"/>
      <c r="D33" s="29"/>
      <c r="E33" s="29"/>
      <c r="F33" s="30"/>
    </row>
    <row r="34" spans="1:6" ht="50.25" customHeight="1" x14ac:dyDescent="0.25">
      <c r="A34" s="43" t="s">
        <v>48</v>
      </c>
      <c r="B34" s="44"/>
      <c r="C34" s="42" t="s">
        <v>49</v>
      </c>
      <c r="D34" s="42"/>
      <c r="E34" s="42"/>
      <c r="F34" s="21" t="s">
        <v>50</v>
      </c>
    </row>
    <row r="35" spans="1:6" x14ac:dyDescent="0.25">
      <c r="A35" s="43" t="s">
        <v>31</v>
      </c>
      <c r="B35" s="44"/>
      <c r="C35" s="42"/>
      <c r="D35" s="42"/>
      <c r="E35" s="42"/>
      <c r="F35" s="23"/>
    </row>
    <row r="36" spans="1:6" x14ac:dyDescent="0.25">
      <c r="A36" s="43" t="s">
        <v>32</v>
      </c>
      <c r="B36" s="44"/>
      <c r="C36" s="42"/>
      <c r="D36" s="42"/>
      <c r="E36" s="42"/>
      <c r="F36" s="23"/>
    </row>
    <row r="37" spans="1:6" x14ac:dyDescent="0.25">
      <c r="A37" s="41" t="s">
        <v>33</v>
      </c>
      <c r="B37" s="42"/>
      <c r="C37" s="58" t="s">
        <v>60</v>
      </c>
      <c r="D37" s="58"/>
      <c r="E37" s="58"/>
      <c r="F37" s="24">
        <v>50000</v>
      </c>
    </row>
    <row r="38" spans="1:6" x14ac:dyDescent="0.25">
      <c r="A38" s="41" t="s">
        <v>34</v>
      </c>
      <c r="B38" s="42"/>
      <c r="C38" s="42"/>
      <c r="D38" s="42"/>
      <c r="E38" s="42"/>
      <c r="F38" s="23"/>
    </row>
    <row r="39" spans="1:6" x14ac:dyDescent="0.25">
      <c r="A39" s="41" t="s">
        <v>35</v>
      </c>
      <c r="B39" s="42"/>
      <c r="C39" s="42"/>
      <c r="D39" s="42"/>
      <c r="E39" s="42"/>
      <c r="F39" s="23"/>
    </row>
    <row r="40" spans="1:6" x14ac:dyDescent="0.25">
      <c r="A40" s="43" t="s">
        <v>36</v>
      </c>
      <c r="B40" s="44"/>
      <c r="C40" s="42"/>
      <c r="D40" s="42"/>
      <c r="E40" s="42"/>
      <c r="F40" s="23"/>
    </row>
    <row r="41" spans="1:6" x14ac:dyDescent="0.25">
      <c r="A41" s="41" t="s">
        <v>37</v>
      </c>
      <c r="B41" s="42"/>
      <c r="C41" s="42"/>
      <c r="D41" s="42"/>
      <c r="E41" s="42"/>
      <c r="F41" s="23"/>
    </row>
    <row r="42" spans="1:6" x14ac:dyDescent="0.25">
      <c r="A42" s="43" t="s">
        <v>38</v>
      </c>
      <c r="B42" s="44"/>
      <c r="C42" s="42"/>
      <c r="D42" s="42"/>
      <c r="E42" s="42"/>
      <c r="F42" s="23"/>
    </row>
    <row r="43" spans="1:6" x14ac:dyDescent="0.25">
      <c r="A43" s="41" t="s">
        <v>39</v>
      </c>
      <c r="B43" s="42"/>
      <c r="C43" s="42"/>
      <c r="D43" s="42"/>
      <c r="E43" s="42"/>
      <c r="F43" s="23"/>
    </row>
    <row r="44" spans="1:6" x14ac:dyDescent="0.25">
      <c r="A44" s="43" t="s">
        <v>40</v>
      </c>
      <c r="B44" s="44"/>
      <c r="C44" s="42"/>
      <c r="D44" s="42"/>
      <c r="E44" s="42"/>
      <c r="F44" s="23"/>
    </row>
    <row r="45" spans="1:6" x14ac:dyDescent="0.25">
      <c r="A45" s="43" t="s">
        <v>41</v>
      </c>
      <c r="B45" s="44"/>
      <c r="C45" s="42"/>
      <c r="D45" s="42"/>
      <c r="E45" s="42"/>
      <c r="F45" s="23"/>
    </row>
    <row r="46" spans="1:6" x14ac:dyDescent="0.25">
      <c r="A46" s="43" t="s">
        <v>42</v>
      </c>
      <c r="B46" s="44"/>
      <c r="C46" s="42"/>
      <c r="D46" s="42"/>
      <c r="E46" s="42"/>
      <c r="F46" s="23"/>
    </row>
    <row r="47" spans="1:6" x14ac:dyDescent="0.25">
      <c r="A47" s="43" t="s">
        <v>43</v>
      </c>
      <c r="B47" s="44"/>
      <c r="C47" s="42"/>
      <c r="D47" s="42"/>
      <c r="E47" s="42"/>
      <c r="F47" s="23"/>
    </row>
    <row r="48" spans="1:6" x14ac:dyDescent="0.25">
      <c r="A48" s="43" t="s">
        <v>44</v>
      </c>
      <c r="B48" s="44"/>
      <c r="C48" s="42"/>
      <c r="D48" s="42"/>
      <c r="E48" s="42"/>
      <c r="F48" s="23"/>
    </row>
    <row r="49" spans="1:6" x14ac:dyDescent="0.25">
      <c r="A49" s="43" t="s">
        <v>45</v>
      </c>
      <c r="B49" s="44"/>
      <c r="C49" s="42"/>
      <c r="D49" s="42"/>
      <c r="E49" s="42"/>
      <c r="F49" s="23"/>
    </row>
    <row r="50" spans="1:6" x14ac:dyDescent="0.25">
      <c r="A50" s="43" t="s">
        <v>46</v>
      </c>
      <c r="B50" s="44"/>
      <c r="C50" s="42"/>
      <c r="D50" s="42"/>
      <c r="E50" s="42"/>
      <c r="F50" s="23"/>
    </row>
    <row r="51" spans="1:6" ht="15.75" thickBot="1" x14ac:dyDescent="0.3">
      <c r="A51" s="59"/>
      <c r="B51" s="60"/>
      <c r="C51" s="61" t="s">
        <v>47</v>
      </c>
      <c r="D51" s="62"/>
      <c r="E51" s="63"/>
      <c r="F51" s="22">
        <f>SUM(F35:F50)</f>
        <v>50000</v>
      </c>
    </row>
    <row r="52" spans="1:6" ht="15.75" thickBot="1" x14ac:dyDescent="0.3"/>
    <row r="53" spans="1:6" ht="60.75" customHeight="1" thickBot="1" x14ac:dyDescent="0.3">
      <c r="A53" s="28" t="s">
        <v>61</v>
      </c>
      <c r="B53" s="29"/>
      <c r="C53" s="29"/>
      <c r="D53" s="29"/>
      <c r="E53" s="29"/>
      <c r="F53" s="30"/>
    </row>
    <row r="54" spans="1:6" x14ac:dyDescent="0.25">
      <c r="A54" s="43" t="s">
        <v>48</v>
      </c>
      <c r="B54" s="44"/>
      <c r="C54" s="42" t="s">
        <v>49</v>
      </c>
      <c r="D54" s="42"/>
      <c r="E54" s="42"/>
      <c r="F54" s="21" t="s">
        <v>50</v>
      </c>
    </row>
    <row r="55" spans="1:6" ht="77.25" customHeight="1" x14ac:dyDescent="0.25">
      <c r="A55" s="43" t="s">
        <v>51</v>
      </c>
      <c r="B55" s="44"/>
      <c r="C55" s="64" t="s">
        <v>65</v>
      </c>
      <c r="D55" s="64"/>
      <c r="E55" s="64"/>
      <c r="F55" s="24">
        <v>20000</v>
      </c>
    </row>
    <row r="56" spans="1:6" x14ac:dyDescent="0.25">
      <c r="A56" s="43" t="s">
        <v>52</v>
      </c>
      <c r="B56" s="44"/>
      <c r="C56" s="42"/>
      <c r="D56" s="42"/>
      <c r="E56" s="42"/>
      <c r="F56" s="23"/>
    </row>
    <row r="57" spans="1:6" x14ac:dyDescent="0.25">
      <c r="A57" s="43" t="s">
        <v>53</v>
      </c>
      <c r="B57" s="44"/>
      <c r="C57" s="42"/>
      <c r="D57" s="42"/>
      <c r="E57" s="42"/>
      <c r="F57" s="23"/>
    </row>
    <row r="58" spans="1:6" x14ac:dyDescent="0.25">
      <c r="A58" s="41" t="s">
        <v>54</v>
      </c>
      <c r="B58" s="42"/>
      <c r="C58" s="42"/>
      <c r="D58" s="42"/>
      <c r="E58" s="42"/>
      <c r="F58" s="23"/>
    </row>
    <row r="59" spans="1:6" x14ac:dyDescent="0.25">
      <c r="A59" s="43" t="s">
        <v>55</v>
      </c>
      <c r="B59" s="44"/>
      <c r="C59" s="42"/>
      <c r="D59" s="42"/>
      <c r="E59" s="42"/>
      <c r="F59" s="23"/>
    </row>
    <row r="60" spans="1:6" x14ac:dyDescent="0.25">
      <c r="A60" s="43" t="s">
        <v>56</v>
      </c>
      <c r="B60" s="44"/>
      <c r="C60" s="58" t="s">
        <v>64</v>
      </c>
      <c r="D60" s="58"/>
      <c r="E60" s="58"/>
      <c r="F60" s="24">
        <v>4000</v>
      </c>
    </row>
    <row r="61" spans="1:6" x14ac:dyDescent="0.25">
      <c r="A61" s="43" t="s">
        <v>57</v>
      </c>
      <c r="B61" s="44"/>
      <c r="C61" s="42"/>
      <c r="D61" s="42"/>
      <c r="E61" s="42"/>
      <c r="F61" s="23"/>
    </row>
    <row r="62" spans="1:6" ht="15.75" thickBot="1" x14ac:dyDescent="0.3">
      <c r="A62" s="59"/>
      <c r="B62" s="60"/>
      <c r="C62" s="61" t="s">
        <v>47</v>
      </c>
      <c r="D62" s="62"/>
      <c r="E62" s="63"/>
      <c r="F62" s="22">
        <f>SUM(F55:F61)</f>
        <v>24000</v>
      </c>
    </row>
    <row r="63" spans="1:6" ht="15.75" thickBot="1" x14ac:dyDescent="0.3">
      <c r="A63" s="10"/>
      <c r="B63" s="10"/>
      <c r="C63" s="10"/>
      <c r="D63" s="10"/>
      <c r="E63" s="13"/>
      <c r="F63" s="13"/>
    </row>
    <row r="64" spans="1:6" ht="15.75" thickBot="1" x14ac:dyDescent="0.3">
      <c r="A64" s="31" t="s">
        <v>18</v>
      </c>
      <c r="B64" s="32"/>
      <c r="C64" s="32"/>
      <c r="D64" s="32"/>
      <c r="E64" s="32"/>
      <c r="F64" s="33"/>
    </row>
    <row r="65" spans="1:6" x14ac:dyDescent="0.25">
      <c r="A65" s="43" t="s">
        <v>48</v>
      </c>
      <c r="B65" s="44"/>
      <c r="C65" s="42" t="s">
        <v>49</v>
      </c>
      <c r="D65" s="42"/>
      <c r="E65" s="42"/>
      <c r="F65" s="21" t="s">
        <v>50</v>
      </c>
    </row>
    <row r="66" spans="1:6" ht="33" customHeight="1" x14ac:dyDescent="0.25">
      <c r="A66" s="43" t="s">
        <v>62</v>
      </c>
      <c r="B66" s="44"/>
      <c r="C66" s="64" t="s">
        <v>63</v>
      </c>
      <c r="D66" s="64"/>
      <c r="E66" s="64"/>
      <c r="F66" s="24">
        <v>5000</v>
      </c>
    </row>
    <row r="67" spans="1:6" ht="15.75" thickBot="1" x14ac:dyDescent="0.3"/>
    <row r="68" spans="1:6" ht="15.75" thickBot="1" x14ac:dyDescent="0.3">
      <c r="A68" s="28" t="s">
        <v>26</v>
      </c>
      <c r="B68" s="29"/>
      <c r="C68" s="29"/>
      <c r="D68" s="29"/>
      <c r="E68" s="29"/>
      <c r="F68" s="30"/>
    </row>
    <row r="69" spans="1:6" ht="15.75" thickBot="1" x14ac:dyDescent="0.3"/>
    <row r="70" spans="1:6" ht="15.75" thickBot="1" x14ac:dyDescent="0.3">
      <c r="A70" s="28" t="s">
        <v>27</v>
      </c>
      <c r="B70" s="29"/>
      <c r="C70" s="29"/>
      <c r="D70" s="29"/>
      <c r="E70" s="29"/>
      <c r="F70" s="30"/>
    </row>
    <row r="71" spans="1:6" ht="15.75" thickBot="1" x14ac:dyDescent="0.3"/>
    <row r="72" spans="1:6" x14ac:dyDescent="0.25">
      <c r="A72" s="34" t="s">
        <v>11</v>
      </c>
      <c r="B72" s="35"/>
      <c r="C72" s="35"/>
      <c r="D72" s="35"/>
      <c r="E72" s="35"/>
      <c r="F72" s="36"/>
    </row>
    <row r="73" spans="1:6" ht="15.75" thickBot="1" x14ac:dyDescent="0.3">
      <c r="A73" s="11" t="s">
        <v>14</v>
      </c>
      <c r="B73" s="12"/>
      <c r="C73" s="37" t="s">
        <v>19</v>
      </c>
      <c r="D73" s="38"/>
      <c r="E73" s="38"/>
      <c r="F73" s="39"/>
    </row>
    <row r="74" spans="1:6" x14ac:dyDescent="0.25">
      <c r="A74" s="40" t="s">
        <v>13</v>
      </c>
      <c r="B74" s="26"/>
      <c r="C74" s="26" t="s">
        <v>12</v>
      </c>
      <c r="D74" s="26"/>
      <c r="E74" s="26" t="s">
        <v>11</v>
      </c>
      <c r="F74" s="27"/>
    </row>
    <row r="75" spans="1:6" ht="80.25" customHeight="1" x14ac:dyDescent="0.25">
      <c r="A75" s="45" t="s">
        <v>24</v>
      </c>
      <c r="B75" s="46"/>
      <c r="C75" s="47" t="s">
        <v>21</v>
      </c>
      <c r="D75" s="47"/>
      <c r="E75" s="48" t="s">
        <v>20</v>
      </c>
      <c r="F75" s="49"/>
    </row>
    <row r="76" spans="1:6" ht="156" customHeight="1" x14ac:dyDescent="0.25">
      <c r="A76" s="45" t="s">
        <v>24</v>
      </c>
      <c r="B76" s="46"/>
      <c r="C76" s="47" t="s">
        <v>23</v>
      </c>
      <c r="D76" s="47"/>
      <c r="E76" s="50" t="s">
        <v>22</v>
      </c>
      <c r="F76" s="51"/>
    </row>
    <row r="77" spans="1:6" ht="51" customHeight="1" thickBot="1" x14ac:dyDescent="0.3">
      <c r="A77" s="52" t="s">
        <v>25</v>
      </c>
      <c r="B77" s="53"/>
      <c r="C77" s="54" t="s">
        <v>15</v>
      </c>
      <c r="D77" s="54"/>
      <c r="E77" s="55" t="s">
        <v>28</v>
      </c>
      <c r="F77" s="56"/>
    </row>
  </sheetData>
  <mergeCells count="81">
    <mergeCell ref="A66:B66"/>
    <mergeCell ref="C66:E66"/>
    <mergeCell ref="A61:B61"/>
    <mergeCell ref="C61:E61"/>
    <mergeCell ref="A62:B62"/>
    <mergeCell ref="C62:E62"/>
    <mergeCell ref="A65:B65"/>
    <mergeCell ref="C65:E65"/>
    <mergeCell ref="A58:B58"/>
    <mergeCell ref="C58:E58"/>
    <mergeCell ref="A59:B59"/>
    <mergeCell ref="C59:E59"/>
    <mergeCell ref="A60:B60"/>
    <mergeCell ref="C60:E60"/>
    <mergeCell ref="A55:B55"/>
    <mergeCell ref="C55:E55"/>
    <mergeCell ref="A56:B56"/>
    <mergeCell ref="C56:E56"/>
    <mergeCell ref="A57:B57"/>
    <mergeCell ref="C57:E57"/>
    <mergeCell ref="A50:B50"/>
    <mergeCell ref="C50:E50"/>
    <mergeCell ref="A51:B51"/>
    <mergeCell ref="C51:E51"/>
    <mergeCell ref="A54:B54"/>
    <mergeCell ref="C54:E54"/>
    <mergeCell ref="A47:B47"/>
    <mergeCell ref="C47:E47"/>
    <mergeCell ref="A48:B48"/>
    <mergeCell ref="C48:E48"/>
    <mergeCell ref="A49:B49"/>
    <mergeCell ref="C49:E49"/>
    <mergeCell ref="A44:B44"/>
    <mergeCell ref="C44:E44"/>
    <mergeCell ref="A45:B45"/>
    <mergeCell ref="C45:E45"/>
    <mergeCell ref="A46:B46"/>
    <mergeCell ref="C46:E46"/>
    <mergeCell ref="C41:E41"/>
    <mergeCell ref="A42:B42"/>
    <mergeCell ref="C42:E42"/>
    <mergeCell ref="A43:B43"/>
    <mergeCell ref="C43:E43"/>
    <mergeCell ref="A77:B77"/>
    <mergeCell ref="C77:D77"/>
    <mergeCell ref="E77:F77"/>
    <mergeCell ref="A1:F1"/>
    <mergeCell ref="A2:F2"/>
    <mergeCell ref="A18:F18"/>
    <mergeCell ref="A34:B34"/>
    <mergeCell ref="C34:E34"/>
    <mergeCell ref="A35:B35"/>
    <mergeCell ref="C35:E35"/>
    <mergeCell ref="A36:B36"/>
    <mergeCell ref="C36:E36"/>
    <mergeCell ref="A37:B37"/>
    <mergeCell ref="C37:E37"/>
    <mergeCell ref="A38:B38"/>
    <mergeCell ref="C38:E38"/>
    <mergeCell ref="A75:B75"/>
    <mergeCell ref="C75:D75"/>
    <mergeCell ref="E75:F75"/>
    <mergeCell ref="A76:B76"/>
    <mergeCell ref="C76:D76"/>
    <mergeCell ref="E76:F76"/>
    <mergeCell ref="C74:D74"/>
    <mergeCell ref="E74:F74"/>
    <mergeCell ref="A3:F3"/>
    <mergeCell ref="A33:F33"/>
    <mergeCell ref="A53:F53"/>
    <mergeCell ref="A64:F64"/>
    <mergeCell ref="A68:F68"/>
    <mergeCell ref="A70:F70"/>
    <mergeCell ref="A72:F72"/>
    <mergeCell ref="C73:F73"/>
    <mergeCell ref="A74:B74"/>
    <mergeCell ref="A39:B39"/>
    <mergeCell ref="C39:E39"/>
    <mergeCell ref="A40:B40"/>
    <mergeCell ref="C40:E40"/>
    <mergeCell ref="A41:B4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4"/>
  <sheetViews>
    <sheetView tabSelected="1" workbookViewId="0">
      <selection activeCell="K8" sqref="K8"/>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5" t="s">
        <v>1</v>
      </c>
      <c r="B1" s="66"/>
      <c r="C1" s="66"/>
      <c r="D1" s="66"/>
      <c r="E1" s="66"/>
      <c r="F1" s="67"/>
    </row>
    <row r="2" spans="1:6" ht="30" x14ac:dyDescent="0.25">
      <c r="A2" s="1" t="s">
        <v>9</v>
      </c>
      <c r="B2" t="s">
        <v>5</v>
      </c>
      <c r="C2" s="2" t="s">
        <v>8</v>
      </c>
      <c r="D2" t="s">
        <v>6</v>
      </c>
      <c r="E2" s="2" t="s">
        <v>7</v>
      </c>
      <c r="F2" s="3"/>
    </row>
    <row r="3" spans="1:6" x14ac:dyDescent="0.25">
      <c r="A3" s="6">
        <v>0</v>
      </c>
      <c r="C3" s="4">
        <v>1362</v>
      </c>
      <c r="D3">
        <v>12</v>
      </c>
      <c r="E3" s="4">
        <f t="shared" ref="E3:E7" si="0">SUM(B3)*C3*D3</f>
        <v>0</v>
      </c>
      <c r="F3" s="5"/>
    </row>
    <row r="4" spans="1:6" x14ac:dyDescent="0.25">
      <c r="A4" s="6">
        <v>1</v>
      </c>
      <c r="C4" s="4">
        <v>1546</v>
      </c>
      <c r="D4">
        <v>12</v>
      </c>
      <c r="E4" s="4">
        <f t="shared" si="0"/>
        <v>0</v>
      </c>
      <c r="F4" s="5"/>
    </row>
    <row r="5" spans="1:6" x14ac:dyDescent="0.25">
      <c r="A5" s="6">
        <v>2</v>
      </c>
      <c r="C5" s="4">
        <v>1923</v>
      </c>
      <c r="D5">
        <v>12</v>
      </c>
      <c r="E5" s="4">
        <f t="shared" si="0"/>
        <v>0</v>
      </c>
      <c r="F5" s="5"/>
    </row>
    <row r="6" spans="1:6" x14ac:dyDescent="0.25">
      <c r="A6" s="6">
        <v>3</v>
      </c>
      <c r="C6" s="4">
        <v>2530</v>
      </c>
      <c r="D6">
        <v>12</v>
      </c>
      <c r="E6" s="4">
        <f t="shared" si="0"/>
        <v>0</v>
      </c>
      <c r="F6" s="5"/>
    </row>
    <row r="7" spans="1:6" x14ac:dyDescent="0.25">
      <c r="A7" s="6">
        <v>4</v>
      </c>
      <c r="C7" s="4">
        <v>2997</v>
      </c>
      <c r="D7">
        <v>12</v>
      </c>
      <c r="E7" s="4">
        <f t="shared" si="0"/>
        <v>0</v>
      </c>
      <c r="F7" s="5"/>
    </row>
    <row r="8" spans="1:6" ht="15.75" thickBot="1" x14ac:dyDescent="0.3">
      <c r="A8" s="7"/>
      <c r="B8" s="8">
        <f>SUM(B3:B7)</f>
        <v>0</v>
      </c>
      <c r="C8" s="8"/>
      <c r="D8" s="8"/>
      <c r="E8" s="14">
        <f>SUM(E3:E7)</f>
        <v>0</v>
      </c>
      <c r="F8" s="9"/>
    </row>
    <row r="9" spans="1:6" ht="12" customHeight="1" thickBot="1" x14ac:dyDescent="0.3"/>
    <row r="10" spans="1:6" ht="15.75" thickBot="1" x14ac:dyDescent="0.3">
      <c r="A10" s="65" t="s">
        <v>0</v>
      </c>
      <c r="B10" s="66"/>
      <c r="C10" s="66"/>
      <c r="D10" s="66"/>
      <c r="E10" s="66"/>
      <c r="F10" s="67"/>
    </row>
    <row r="11" spans="1:6" ht="30" x14ac:dyDescent="0.25">
      <c r="A11" s="17" t="s">
        <v>9</v>
      </c>
      <c r="B11" s="18" t="s">
        <v>5</v>
      </c>
      <c r="C11" s="19" t="s">
        <v>8</v>
      </c>
      <c r="D11" s="18" t="s">
        <v>6</v>
      </c>
      <c r="E11" s="19" t="s">
        <v>7</v>
      </c>
      <c r="F11" s="20"/>
    </row>
    <row r="12" spans="1:6" x14ac:dyDescent="0.25">
      <c r="A12" s="6">
        <v>0</v>
      </c>
      <c r="C12" s="4">
        <v>1362</v>
      </c>
      <c r="D12">
        <v>12</v>
      </c>
      <c r="E12" s="4">
        <f t="shared" ref="E12" si="1">SUM(B12)*C12*D12</f>
        <v>0</v>
      </c>
      <c r="F12" s="5"/>
    </row>
    <row r="13" spans="1:6" x14ac:dyDescent="0.25">
      <c r="A13" s="6">
        <v>1</v>
      </c>
      <c r="C13" s="4">
        <v>1546</v>
      </c>
      <c r="D13">
        <v>12</v>
      </c>
      <c r="E13" s="4">
        <f>SUM(B13)*C12*D13</f>
        <v>0</v>
      </c>
      <c r="F13" s="5"/>
    </row>
    <row r="14" spans="1:6" x14ac:dyDescent="0.25">
      <c r="A14" s="6">
        <v>2</v>
      </c>
      <c r="C14" s="4">
        <v>1923</v>
      </c>
      <c r="D14">
        <v>12</v>
      </c>
      <c r="E14" s="4">
        <f>SUM(B14)*C13*D14</f>
        <v>0</v>
      </c>
      <c r="F14" s="5"/>
    </row>
    <row r="15" spans="1:6" x14ac:dyDescent="0.25">
      <c r="A15" s="6">
        <v>3</v>
      </c>
      <c r="C15" s="4">
        <v>2530</v>
      </c>
      <c r="D15">
        <v>12</v>
      </c>
      <c r="E15" s="4">
        <f>SUM(B15)*C14*D15</f>
        <v>0</v>
      </c>
      <c r="F15" s="5"/>
    </row>
    <row r="16" spans="1:6" x14ac:dyDescent="0.25">
      <c r="A16" s="6">
        <v>4</v>
      </c>
      <c r="C16" s="4">
        <v>2997</v>
      </c>
      <c r="D16">
        <v>12</v>
      </c>
      <c r="E16" s="4">
        <f>SUM(B16)*C15*D16</f>
        <v>0</v>
      </c>
      <c r="F16" s="5"/>
    </row>
    <row r="17" spans="1:6" ht="15.75" thickBot="1" x14ac:dyDescent="0.3">
      <c r="A17" s="7"/>
      <c r="B17" s="8">
        <f>SUM(B12:B16)</f>
        <v>0</v>
      </c>
      <c r="C17" s="8"/>
      <c r="D17" s="8"/>
      <c r="E17" s="14">
        <f>SUM(E12:E16)</f>
        <v>0</v>
      </c>
      <c r="F17" s="9"/>
    </row>
    <row r="18" spans="1:6" ht="12" customHeight="1" thickBot="1" x14ac:dyDescent="0.3"/>
    <row r="19" spans="1:6" x14ac:dyDescent="0.25">
      <c r="A19" s="34" t="s">
        <v>16</v>
      </c>
      <c r="B19" s="35"/>
      <c r="C19" s="35"/>
      <c r="D19" s="35"/>
      <c r="E19" s="35"/>
      <c r="F19" s="36"/>
    </row>
    <row r="20" spans="1:6" x14ac:dyDescent="0.25">
      <c r="A20" s="43" t="s">
        <v>48</v>
      </c>
      <c r="B20" s="44"/>
      <c r="C20" s="42" t="s">
        <v>49</v>
      </c>
      <c r="D20" s="42"/>
      <c r="E20" s="42"/>
      <c r="F20" s="21" t="s">
        <v>50</v>
      </c>
    </row>
    <row r="21" spans="1:6" ht="29.25" customHeight="1" x14ac:dyDescent="0.25">
      <c r="A21" s="43" t="s">
        <v>31</v>
      </c>
      <c r="B21" s="44"/>
      <c r="C21" s="42"/>
      <c r="D21" s="42"/>
      <c r="E21" s="42"/>
      <c r="F21" s="21"/>
    </row>
    <row r="22" spans="1:6" ht="29.25" customHeight="1" x14ac:dyDescent="0.25">
      <c r="A22" s="43" t="s">
        <v>32</v>
      </c>
      <c r="B22" s="44"/>
      <c r="C22" s="42"/>
      <c r="D22" s="42"/>
      <c r="E22" s="42"/>
      <c r="F22" s="21"/>
    </row>
    <row r="23" spans="1:6" x14ac:dyDescent="0.25">
      <c r="A23" s="41" t="s">
        <v>33</v>
      </c>
      <c r="B23" s="42"/>
      <c r="C23" s="42"/>
      <c r="D23" s="42"/>
      <c r="E23" s="42"/>
      <c r="F23" s="21"/>
    </row>
    <row r="24" spans="1:6" x14ac:dyDescent="0.25">
      <c r="A24" s="41" t="s">
        <v>34</v>
      </c>
      <c r="B24" s="42"/>
      <c r="C24" s="42"/>
      <c r="D24" s="42"/>
      <c r="E24" s="42"/>
      <c r="F24" s="21"/>
    </row>
    <row r="25" spans="1:6" x14ac:dyDescent="0.25">
      <c r="A25" s="41" t="s">
        <v>35</v>
      </c>
      <c r="B25" s="42"/>
      <c r="C25" s="42"/>
      <c r="D25" s="42"/>
      <c r="E25" s="42"/>
      <c r="F25" s="21"/>
    </row>
    <row r="26" spans="1:6" ht="44.25" customHeight="1" x14ac:dyDescent="0.25">
      <c r="A26" s="43" t="s">
        <v>36</v>
      </c>
      <c r="B26" s="44"/>
      <c r="C26" s="42"/>
      <c r="D26" s="42"/>
      <c r="E26" s="42"/>
      <c r="F26" s="21"/>
    </row>
    <row r="27" spans="1:6" x14ac:dyDescent="0.25">
      <c r="A27" s="41" t="s">
        <v>37</v>
      </c>
      <c r="B27" s="42"/>
      <c r="C27" s="42"/>
      <c r="D27" s="42"/>
      <c r="E27" s="42"/>
      <c r="F27" s="21"/>
    </row>
    <row r="28" spans="1:6" ht="27" customHeight="1" x14ac:dyDescent="0.25">
      <c r="A28" s="43" t="s">
        <v>38</v>
      </c>
      <c r="B28" s="44"/>
      <c r="C28" s="42"/>
      <c r="D28" s="42"/>
      <c r="E28" s="42"/>
      <c r="F28" s="21"/>
    </row>
    <row r="29" spans="1:6" x14ac:dyDescent="0.25">
      <c r="A29" s="41" t="s">
        <v>39</v>
      </c>
      <c r="B29" s="42"/>
      <c r="C29" s="42"/>
      <c r="D29" s="42"/>
      <c r="E29" s="42"/>
      <c r="F29" s="21"/>
    </row>
    <row r="30" spans="1:6" ht="15.75" customHeight="1" x14ac:dyDescent="0.25">
      <c r="A30" s="43" t="s">
        <v>40</v>
      </c>
      <c r="B30" s="44"/>
      <c r="C30" s="42"/>
      <c r="D30" s="42"/>
      <c r="E30" s="42"/>
      <c r="F30" s="21"/>
    </row>
    <row r="31" spans="1:6" ht="30" customHeight="1" x14ac:dyDescent="0.25">
      <c r="A31" s="43" t="s">
        <v>41</v>
      </c>
      <c r="B31" s="44"/>
      <c r="C31" s="42"/>
      <c r="D31" s="42"/>
      <c r="E31" s="42"/>
      <c r="F31" s="21"/>
    </row>
    <row r="32" spans="1:6" ht="29.25" customHeight="1" x14ac:dyDescent="0.25">
      <c r="A32" s="43" t="s">
        <v>42</v>
      </c>
      <c r="B32" s="44"/>
      <c r="C32" s="42"/>
      <c r="D32" s="42"/>
      <c r="E32" s="42"/>
      <c r="F32" s="21"/>
    </row>
    <row r="33" spans="1:12" ht="15.75" customHeight="1" x14ac:dyDescent="0.25">
      <c r="A33" s="43" t="s">
        <v>43</v>
      </c>
      <c r="B33" s="44"/>
      <c r="C33" s="42"/>
      <c r="D33" s="42"/>
      <c r="E33" s="42"/>
      <c r="F33" s="21"/>
    </row>
    <row r="34" spans="1:12" ht="29.25" customHeight="1" x14ac:dyDescent="0.25">
      <c r="A34" s="43" t="s">
        <v>44</v>
      </c>
      <c r="B34" s="44"/>
      <c r="C34" s="42"/>
      <c r="D34" s="42"/>
      <c r="E34" s="42"/>
      <c r="F34" s="21"/>
    </row>
    <row r="35" spans="1:12" ht="15.75" customHeight="1" x14ac:dyDescent="0.25">
      <c r="A35" s="43" t="s">
        <v>45</v>
      </c>
      <c r="B35" s="44"/>
      <c r="C35" s="42"/>
      <c r="D35" s="42"/>
      <c r="E35" s="42"/>
      <c r="F35" s="21"/>
    </row>
    <row r="36" spans="1:12" ht="15.75" customHeight="1" x14ac:dyDescent="0.25">
      <c r="A36" s="43" t="s">
        <v>46</v>
      </c>
      <c r="B36" s="44"/>
      <c r="C36" s="42"/>
      <c r="D36" s="42"/>
      <c r="E36" s="42"/>
      <c r="F36" s="21"/>
    </row>
    <row r="37" spans="1:12" ht="29.25" customHeight="1" thickBot="1" x14ac:dyDescent="0.3">
      <c r="A37" s="59"/>
      <c r="B37" s="60"/>
      <c r="C37" s="61" t="s">
        <v>47</v>
      </c>
      <c r="D37" s="62"/>
      <c r="E37" s="63"/>
      <c r="F37" s="22">
        <f>SUM(F21:F36)</f>
        <v>0</v>
      </c>
    </row>
    <row r="38" spans="1:12" ht="12" customHeight="1" thickBot="1" x14ac:dyDescent="0.3"/>
    <row r="39" spans="1:12" ht="15.75" thickBot="1" x14ac:dyDescent="0.3">
      <c r="A39" s="65" t="s">
        <v>2</v>
      </c>
      <c r="B39" s="66"/>
      <c r="C39" s="66"/>
      <c r="D39" s="66"/>
      <c r="E39" s="66"/>
      <c r="F39" s="67"/>
      <c r="L39" s="2"/>
    </row>
    <row r="40" spans="1:12" x14ac:dyDescent="0.25">
      <c r="A40" s="43" t="s">
        <v>48</v>
      </c>
      <c r="B40" s="44"/>
      <c r="C40" s="42" t="s">
        <v>49</v>
      </c>
      <c r="D40" s="42"/>
      <c r="E40" s="42"/>
      <c r="F40" s="21" t="s">
        <v>50</v>
      </c>
    </row>
    <row r="41" spans="1:12" ht="28.5" customHeight="1" x14ac:dyDescent="0.25">
      <c r="A41" s="43" t="s">
        <v>51</v>
      </c>
      <c r="B41" s="44"/>
      <c r="C41" s="42"/>
      <c r="D41" s="42"/>
      <c r="E41" s="42"/>
      <c r="F41" s="21"/>
    </row>
    <row r="42" spans="1:12" ht="33" customHeight="1" x14ac:dyDescent="0.25">
      <c r="A42" s="43" t="s">
        <v>52</v>
      </c>
      <c r="B42" s="44"/>
      <c r="C42" s="42"/>
      <c r="D42" s="42"/>
      <c r="E42" s="42"/>
      <c r="F42" s="21"/>
    </row>
    <row r="43" spans="1:12" ht="28.5" customHeight="1" x14ac:dyDescent="0.25">
      <c r="A43" s="43" t="s">
        <v>53</v>
      </c>
      <c r="B43" s="44"/>
      <c r="C43" s="42"/>
      <c r="D43" s="42"/>
      <c r="E43" s="42"/>
      <c r="F43" s="21"/>
    </row>
    <row r="44" spans="1:12" x14ac:dyDescent="0.25">
      <c r="A44" s="41" t="s">
        <v>54</v>
      </c>
      <c r="B44" s="42"/>
      <c r="C44" s="42"/>
      <c r="D44" s="42"/>
      <c r="E44" s="42"/>
      <c r="F44" s="21"/>
    </row>
    <row r="45" spans="1:12" ht="30.75" customHeight="1" x14ac:dyDescent="0.25">
      <c r="A45" s="43" t="s">
        <v>55</v>
      </c>
      <c r="B45" s="44"/>
      <c r="C45" s="42"/>
      <c r="D45" s="42"/>
      <c r="E45" s="42"/>
      <c r="F45" s="21"/>
    </row>
    <row r="46" spans="1:12" x14ac:dyDescent="0.25">
      <c r="A46" s="43" t="s">
        <v>56</v>
      </c>
      <c r="B46" s="44"/>
      <c r="C46" s="42"/>
      <c r="D46" s="42"/>
      <c r="E46" s="42"/>
      <c r="F46" s="21"/>
    </row>
    <row r="47" spans="1:12" ht="29.25" customHeight="1" x14ac:dyDescent="0.25">
      <c r="A47" s="43" t="s">
        <v>57</v>
      </c>
      <c r="B47" s="44"/>
      <c r="C47" s="42"/>
      <c r="D47" s="42"/>
      <c r="E47" s="42"/>
      <c r="F47" s="21"/>
    </row>
    <row r="48" spans="1:12" ht="15.75" thickBot="1" x14ac:dyDescent="0.3">
      <c r="A48" s="59"/>
      <c r="B48" s="60"/>
      <c r="C48" s="61" t="s">
        <v>47</v>
      </c>
      <c r="D48" s="62"/>
      <c r="E48" s="63"/>
      <c r="F48" s="22">
        <f>SUM(F41:F47)</f>
        <v>0</v>
      </c>
    </row>
    <row r="49" spans="1:6" ht="12" customHeight="1" thickBot="1" x14ac:dyDescent="0.3">
      <c r="A49" s="10"/>
      <c r="B49" s="10"/>
      <c r="C49" s="10"/>
      <c r="D49" s="10"/>
      <c r="E49" s="13"/>
      <c r="F49" s="13"/>
    </row>
    <row r="50" spans="1:6" ht="15.75" thickBot="1" x14ac:dyDescent="0.3">
      <c r="A50" s="65" t="s">
        <v>3</v>
      </c>
      <c r="B50" s="66"/>
      <c r="C50" s="66"/>
      <c r="D50" s="66"/>
      <c r="E50" s="66"/>
      <c r="F50" s="67"/>
    </row>
    <row r="51" spans="1:6" x14ac:dyDescent="0.25">
      <c r="A51" s="43" t="s">
        <v>48</v>
      </c>
      <c r="B51" s="44"/>
      <c r="C51" s="42" t="s">
        <v>49</v>
      </c>
      <c r="D51" s="42"/>
      <c r="E51" s="42"/>
      <c r="F51" s="21" t="s">
        <v>50</v>
      </c>
    </row>
    <row r="52" spans="1:6" ht="15.75" thickBot="1" x14ac:dyDescent="0.3">
      <c r="A52" s="43" t="s">
        <v>3</v>
      </c>
      <c r="B52" s="44"/>
      <c r="C52" s="42"/>
      <c r="D52" s="42"/>
      <c r="E52" s="42"/>
      <c r="F52" s="21"/>
    </row>
    <row r="53" spans="1:6" ht="15.75" thickBot="1" x14ac:dyDescent="0.3">
      <c r="A53" s="65" t="s">
        <v>4</v>
      </c>
      <c r="B53" s="66"/>
      <c r="C53" s="66"/>
      <c r="D53" s="66"/>
      <c r="E53" s="66"/>
      <c r="F53" s="67"/>
    </row>
    <row r="54" spans="1:6" ht="15.75" thickBot="1" x14ac:dyDescent="0.3">
      <c r="A54" s="68">
        <f>SUM(E8+E17+F37+F48+F52)*0.1</f>
        <v>0</v>
      </c>
      <c r="B54" s="69"/>
      <c r="C54" s="69"/>
      <c r="D54" s="69"/>
      <c r="E54" s="69"/>
      <c r="F54" s="70"/>
    </row>
    <row r="55" spans="1:6" ht="15.75" thickBot="1" x14ac:dyDescent="0.3"/>
    <row r="56" spans="1:6" ht="15.75" thickBot="1" x14ac:dyDescent="0.3">
      <c r="A56" s="65" t="s">
        <v>7</v>
      </c>
      <c r="B56" s="66"/>
      <c r="C56" s="66"/>
      <c r="D56" s="66"/>
      <c r="E56" s="66"/>
      <c r="F56" s="67"/>
    </row>
    <row r="57" spans="1:6" ht="15.75" thickBot="1" x14ac:dyDescent="0.3">
      <c r="A57" s="68">
        <f>SUM(E8+E17+F37+F48+F52+A54)</f>
        <v>0</v>
      </c>
      <c r="B57" s="69"/>
      <c r="C57" s="69"/>
      <c r="D57" s="69"/>
      <c r="E57" s="69"/>
      <c r="F57" s="70"/>
    </row>
    <row r="58" spans="1:6" ht="15.75" thickBot="1" x14ac:dyDescent="0.3"/>
    <row r="59" spans="1:6" x14ac:dyDescent="0.25">
      <c r="A59" s="34" t="s">
        <v>11</v>
      </c>
      <c r="B59" s="35"/>
      <c r="C59" s="35"/>
      <c r="D59" s="35"/>
      <c r="E59" s="35"/>
      <c r="F59" s="36"/>
    </row>
    <row r="60" spans="1:6" ht="15.75" thickBot="1" x14ac:dyDescent="0.3">
      <c r="A60" s="11" t="s">
        <v>14</v>
      </c>
      <c r="B60" s="12"/>
      <c r="C60" s="77">
        <f>SUM(A57-E17)*0.25</f>
        <v>0</v>
      </c>
      <c r="D60" s="78"/>
      <c r="E60" s="78"/>
      <c r="F60" s="79"/>
    </row>
    <row r="61" spans="1:6" x14ac:dyDescent="0.25">
      <c r="A61" s="40" t="s">
        <v>13</v>
      </c>
      <c r="B61" s="26"/>
      <c r="C61" s="26" t="s">
        <v>66</v>
      </c>
      <c r="D61" s="26"/>
      <c r="E61" s="26" t="s">
        <v>11</v>
      </c>
      <c r="F61" s="27"/>
    </row>
    <row r="62" spans="1:6" x14ac:dyDescent="0.25">
      <c r="A62" s="80" t="s">
        <v>68</v>
      </c>
      <c r="B62" s="81"/>
      <c r="C62" s="25"/>
      <c r="D62" s="25"/>
      <c r="E62" s="82"/>
      <c r="F62" s="83"/>
    </row>
    <row r="63" spans="1:6" x14ac:dyDescent="0.25">
      <c r="A63" s="71" t="s">
        <v>17</v>
      </c>
      <c r="B63" s="72"/>
      <c r="C63" s="73"/>
      <c r="D63" s="73"/>
      <c r="E63" s="74"/>
      <c r="F63" s="75"/>
    </row>
    <row r="64" spans="1:6" x14ac:dyDescent="0.25">
      <c r="A64" s="71" t="s">
        <v>17</v>
      </c>
      <c r="B64" s="72"/>
      <c r="C64" s="73"/>
      <c r="D64" s="73"/>
      <c r="E64" s="74"/>
      <c r="F64" s="75"/>
    </row>
    <row r="66" spans="1:6" x14ac:dyDescent="0.25">
      <c r="A66" s="76" t="s">
        <v>67</v>
      </c>
      <c r="B66" s="76"/>
      <c r="C66" s="76"/>
      <c r="D66" s="76"/>
      <c r="E66" s="76"/>
      <c r="F66" s="76"/>
    </row>
    <row r="67" spans="1:6" x14ac:dyDescent="0.25">
      <c r="A67" s="76"/>
      <c r="B67" s="76"/>
      <c r="C67" s="76"/>
      <c r="D67" s="76"/>
      <c r="E67" s="76"/>
      <c r="F67" s="76"/>
    </row>
    <row r="68" spans="1:6" x14ac:dyDescent="0.25">
      <c r="A68" s="76"/>
      <c r="B68" s="76"/>
      <c r="C68" s="76"/>
      <c r="D68" s="76"/>
      <c r="E68" s="76"/>
      <c r="F68" s="76"/>
    </row>
    <row r="69" spans="1:6" x14ac:dyDescent="0.25">
      <c r="A69" s="76"/>
      <c r="B69" s="76"/>
      <c r="C69" s="76"/>
      <c r="D69" s="76"/>
      <c r="E69" s="76"/>
      <c r="F69" s="76"/>
    </row>
    <row r="70" spans="1:6" x14ac:dyDescent="0.25">
      <c r="A70" s="76"/>
      <c r="B70" s="76"/>
      <c r="C70" s="76"/>
      <c r="D70" s="76"/>
      <c r="E70" s="76"/>
      <c r="F70" s="76"/>
    </row>
    <row r="71" spans="1:6" x14ac:dyDescent="0.25">
      <c r="A71" s="76"/>
      <c r="B71" s="76"/>
      <c r="C71" s="76"/>
      <c r="D71" s="76"/>
      <c r="E71" s="76"/>
      <c r="F71" s="76"/>
    </row>
    <row r="72" spans="1:6" x14ac:dyDescent="0.25">
      <c r="A72" s="76"/>
      <c r="B72" s="76"/>
      <c r="C72" s="76"/>
      <c r="D72" s="76"/>
      <c r="E72" s="76"/>
      <c r="F72" s="76"/>
    </row>
    <row r="73" spans="1:6" x14ac:dyDescent="0.25">
      <c r="A73" s="76"/>
      <c r="B73" s="76"/>
      <c r="C73" s="76"/>
      <c r="D73" s="76"/>
      <c r="E73" s="76"/>
      <c r="F73" s="76"/>
    </row>
    <row r="74" spans="1:6" x14ac:dyDescent="0.25">
      <c r="A74" s="76"/>
      <c r="B74" s="76"/>
      <c r="C74" s="76"/>
      <c r="D74" s="76"/>
      <c r="E74" s="76"/>
      <c r="F74" s="76"/>
    </row>
    <row r="75" spans="1:6" x14ac:dyDescent="0.25">
      <c r="A75" s="76"/>
      <c r="B75" s="76"/>
      <c r="C75" s="76"/>
      <c r="D75" s="76"/>
      <c r="E75" s="76"/>
      <c r="F75" s="76"/>
    </row>
    <row r="76" spans="1:6" x14ac:dyDescent="0.25">
      <c r="A76" s="76"/>
      <c r="B76" s="76"/>
      <c r="C76" s="76"/>
      <c r="D76" s="76"/>
      <c r="E76" s="76"/>
      <c r="F76" s="76"/>
    </row>
    <row r="77" spans="1:6" x14ac:dyDescent="0.25">
      <c r="A77" s="76"/>
      <c r="B77" s="76"/>
      <c r="C77" s="76"/>
      <c r="D77" s="76"/>
      <c r="E77" s="76"/>
      <c r="F77" s="76"/>
    </row>
    <row r="78" spans="1:6" x14ac:dyDescent="0.25">
      <c r="A78" s="76"/>
      <c r="B78" s="76"/>
      <c r="C78" s="76"/>
      <c r="D78" s="76"/>
      <c r="E78" s="76"/>
      <c r="F78" s="76"/>
    </row>
    <row r="79" spans="1:6" x14ac:dyDescent="0.25">
      <c r="A79" s="76"/>
      <c r="B79" s="76"/>
      <c r="C79" s="76"/>
      <c r="D79" s="76"/>
      <c r="E79" s="76"/>
      <c r="F79" s="76"/>
    </row>
    <row r="80" spans="1:6" x14ac:dyDescent="0.25">
      <c r="A80" s="76"/>
      <c r="B80" s="76"/>
      <c r="C80" s="76"/>
      <c r="D80" s="76"/>
      <c r="E80" s="76"/>
      <c r="F80" s="76"/>
    </row>
    <row r="81" spans="1:6" x14ac:dyDescent="0.25">
      <c r="A81" s="76"/>
      <c r="B81" s="76"/>
      <c r="C81" s="76"/>
      <c r="D81" s="76"/>
      <c r="E81" s="76"/>
      <c r="F81" s="76"/>
    </row>
    <row r="82" spans="1:6" x14ac:dyDescent="0.25">
      <c r="A82" s="76"/>
      <c r="B82" s="76"/>
      <c r="C82" s="76"/>
      <c r="D82" s="76"/>
      <c r="E82" s="76"/>
      <c r="F82" s="76"/>
    </row>
    <row r="83" spans="1:6" x14ac:dyDescent="0.25">
      <c r="A83" s="76"/>
      <c r="B83" s="76"/>
      <c r="C83" s="76"/>
      <c r="D83" s="76"/>
      <c r="E83" s="76"/>
      <c r="F83" s="76"/>
    </row>
    <row r="84" spans="1:6" x14ac:dyDescent="0.25">
      <c r="A84" s="76"/>
      <c r="B84" s="76"/>
      <c r="C84" s="76"/>
      <c r="D84" s="76"/>
      <c r="E84" s="76"/>
      <c r="F84" s="76"/>
    </row>
  </sheetData>
  <mergeCells count="81">
    <mergeCell ref="E62:F62"/>
    <mergeCell ref="A34:B34"/>
    <mergeCell ref="C34:E34"/>
    <mergeCell ref="A47:B47"/>
    <mergeCell ref="C47:E47"/>
    <mergeCell ref="A66:F84"/>
    <mergeCell ref="A48:B48"/>
    <mergeCell ref="C48:E48"/>
    <mergeCell ref="A51:B51"/>
    <mergeCell ref="C51:E51"/>
    <mergeCell ref="A52:B52"/>
    <mergeCell ref="C52:E52"/>
    <mergeCell ref="A56:F56"/>
    <mergeCell ref="A57:F57"/>
    <mergeCell ref="A59:F59"/>
    <mergeCell ref="C60:F60"/>
    <mergeCell ref="A62:B62"/>
    <mergeCell ref="A20:B20"/>
    <mergeCell ref="C20:E20"/>
    <mergeCell ref="A36:B36"/>
    <mergeCell ref="C36:E36"/>
    <mergeCell ref="A29:B29"/>
    <mergeCell ref="C29:E29"/>
    <mergeCell ref="A30:B30"/>
    <mergeCell ref="C30:E30"/>
    <mergeCell ref="A31:B31"/>
    <mergeCell ref="C31:E31"/>
    <mergeCell ref="A35:B35"/>
    <mergeCell ref="C35:E35"/>
    <mergeCell ref="C26:E26"/>
    <mergeCell ref="A27:B27"/>
    <mergeCell ref="A32:B32"/>
    <mergeCell ref="C32:E32"/>
    <mergeCell ref="A21:B21"/>
    <mergeCell ref="C21:E21"/>
    <mergeCell ref="A22:B22"/>
    <mergeCell ref="C22:E22"/>
    <mergeCell ref="A25:B25"/>
    <mergeCell ref="C25:E25"/>
    <mergeCell ref="A23:B23"/>
    <mergeCell ref="C23:E23"/>
    <mergeCell ref="A24:B24"/>
    <mergeCell ref="C24:E24"/>
    <mergeCell ref="A64:B64"/>
    <mergeCell ref="C64:D64"/>
    <mergeCell ref="E64:F64"/>
    <mergeCell ref="A63:B63"/>
    <mergeCell ref="C63:D63"/>
    <mergeCell ref="E63:F63"/>
    <mergeCell ref="A26:B26"/>
    <mergeCell ref="A39:F39"/>
    <mergeCell ref="A61:B61"/>
    <mergeCell ref="C61:D61"/>
    <mergeCell ref="E61:F61"/>
    <mergeCell ref="C28:E28"/>
    <mergeCell ref="A43:B43"/>
    <mergeCell ref="C27:E27"/>
    <mergeCell ref="A28:B28"/>
    <mergeCell ref="C45:E45"/>
    <mergeCell ref="A46:B46"/>
    <mergeCell ref="C46:E46"/>
    <mergeCell ref="C37:E37"/>
    <mergeCell ref="A37:B37"/>
    <mergeCell ref="A33:B33"/>
    <mergeCell ref="C33:E33"/>
    <mergeCell ref="A1:F1"/>
    <mergeCell ref="A19:F19"/>
    <mergeCell ref="A50:F50"/>
    <mergeCell ref="A53:F53"/>
    <mergeCell ref="A54:F54"/>
    <mergeCell ref="A10:F10"/>
    <mergeCell ref="C43:E43"/>
    <mergeCell ref="A44:B44"/>
    <mergeCell ref="C44:E44"/>
    <mergeCell ref="A45:B45"/>
    <mergeCell ref="A40:B40"/>
    <mergeCell ref="C40:E40"/>
    <mergeCell ref="A41:B41"/>
    <mergeCell ref="C41:E41"/>
    <mergeCell ref="A42:B42"/>
    <mergeCell ref="C42:E4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2019-09-19T20:39:20Z</cp:lastPrinted>
  <dcterms:created xsi:type="dcterms:W3CDTF">2018-08-30T14:05:05Z</dcterms:created>
  <dcterms:modified xsi:type="dcterms:W3CDTF">2023-03-23T14:58:18Z</dcterms:modified>
</cp:coreProperties>
</file>