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 MAINTENANCE\"/>
    </mc:Choice>
  </mc:AlternateContent>
  <xr:revisionPtr revIDLastSave="0" documentId="13_ncr:1_{06ECC193-A350-42E4-B417-6AF223D40FAA}" xr6:coauthVersionLast="47" xr6:coauthVersionMax="47" xr10:uidLastSave="{00000000-0000-0000-0000-000000000000}"/>
  <bookViews>
    <workbookView xWindow="0" yWindow="0" windowWidth="16392" windowHeight="8616" activeTab="3" xr2:uid="{370BCAB9-4E94-4CFA-B4D6-8B317D8DA125}"/>
  </bookViews>
  <sheets>
    <sheet name="C&amp;W Zone 1" sheetId="1" r:id="rId1"/>
    <sheet name="C&amp;W Zone 2" sheetId="6" r:id="rId2"/>
    <sheet name="N &amp; K" sheetId="5" r:id="rId3"/>
    <sheet name="SF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C58" i="5"/>
  <c r="D21" i="6"/>
  <c r="H21" i="1"/>
</calcChain>
</file>

<file path=xl/sharedStrings.xml><?xml version="1.0" encoding="utf-8"?>
<sst xmlns="http://schemas.openxmlformats.org/spreadsheetml/2006/main" count="199" uniqueCount="141">
  <si>
    <t>C &amp; W FACILITY SERVICES INC.</t>
  </si>
  <si>
    <t>Zone 1</t>
  </si>
  <si>
    <t>Invoice</t>
  </si>
  <si>
    <t>Invoice No.</t>
  </si>
  <si>
    <t>Period</t>
  </si>
  <si>
    <t>Amount</t>
  </si>
  <si>
    <t>Zone 2</t>
  </si>
  <si>
    <t>N &amp; K ENTERPRISES INC.</t>
  </si>
  <si>
    <t>Zone 3</t>
  </si>
  <si>
    <t>Invoice Period</t>
  </si>
  <si>
    <t>SFM SERVICES INC.</t>
  </si>
  <si>
    <t>Zone 4</t>
  </si>
  <si>
    <t>22466 - MIC</t>
  </si>
  <si>
    <t>7/30/23 - 8/5/23</t>
  </si>
  <si>
    <t>8/2/23 - 8/3/23</t>
  </si>
  <si>
    <t>8/6/23 - 8/12/23</t>
  </si>
  <si>
    <t>22470 - MIC</t>
  </si>
  <si>
    <t>7/31/23 - 8/13/23</t>
  </si>
  <si>
    <t>8/13/23 - 8/19/23</t>
  </si>
  <si>
    <t>22474 - MIC</t>
  </si>
  <si>
    <r>
      <rPr>
        <b/>
        <sz val="11"/>
        <color theme="1"/>
        <rFont val="Arial"/>
        <family val="2"/>
      </rPr>
      <t>JAN6392</t>
    </r>
    <r>
      <rPr>
        <sz val="11"/>
        <color theme="1"/>
        <rFont val="Arial"/>
        <family val="2"/>
      </rPr>
      <t xml:space="preserve"> - General Services</t>
    </r>
  </si>
  <si>
    <t>7/30/23 - 8/12/23</t>
  </si>
  <si>
    <t>8/20/23 - 8/26/23</t>
  </si>
  <si>
    <t>22478 - MIC</t>
  </si>
  <si>
    <t>8/14/23 - 8/27/23</t>
  </si>
  <si>
    <t>8/27/23 - 9/2/23</t>
  </si>
  <si>
    <t>22499 - MIC</t>
  </si>
  <si>
    <r>
      <rPr>
        <b/>
        <sz val="11"/>
        <color theme="1"/>
        <rFont val="Arial"/>
        <family val="2"/>
      </rPr>
      <t>JAN6393</t>
    </r>
    <r>
      <rPr>
        <sz val="11"/>
        <color theme="1"/>
        <rFont val="Arial"/>
        <family val="2"/>
      </rPr>
      <t xml:space="preserve"> - General Services</t>
    </r>
  </si>
  <si>
    <t>8/13/23 - 8/26/23</t>
  </si>
  <si>
    <r>
      <rPr>
        <b/>
        <sz val="11"/>
        <color theme="1"/>
        <rFont val="Arial"/>
        <family val="2"/>
      </rPr>
      <t xml:space="preserve">JAN6394 </t>
    </r>
    <r>
      <rPr>
        <sz val="11"/>
        <color theme="1"/>
        <rFont val="Arial"/>
        <family val="2"/>
      </rPr>
      <t>- DOS Office</t>
    </r>
  </si>
  <si>
    <t>8/1/23 - 8/26/23</t>
  </si>
  <si>
    <r>
      <rPr>
        <b/>
        <sz val="11"/>
        <color theme="1"/>
        <rFont val="Arial"/>
        <family val="2"/>
      </rPr>
      <t xml:space="preserve">JAN6395 </t>
    </r>
    <r>
      <rPr>
        <sz val="11"/>
        <color theme="1"/>
        <rFont val="Arial"/>
        <family val="2"/>
      </rPr>
      <t>- 1775 Bldg.</t>
    </r>
  </si>
  <si>
    <r>
      <rPr>
        <b/>
        <sz val="11"/>
        <color theme="1"/>
        <rFont val="Arial"/>
        <family val="2"/>
      </rPr>
      <t xml:space="preserve">JAN6396 </t>
    </r>
    <r>
      <rPr>
        <sz val="11"/>
        <color theme="1"/>
        <rFont val="Arial"/>
        <family val="2"/>
      </rPr>
      <t>- Floor Mats</t>
    </r>
  </si>
  <si>
    <t>8/1/23 - 8/29/23</t>
  </si>
  <si>
    <r>
      <rPr>
        <b/>
        <sz val="11"/>
        <color theme="1"/>
        <rFont val="Arial"/>
        <family val="2"/>
      </rPr>
      <t>JAN6506 -</t>
    </r>
    <r>
      <rPr>
        <sz val="11"/>
        <color theme="1"/>
        <rFont val="Arial"/>
        <family val="2"/>
      </rPr>
      <t xml:space="preserve"> Surfside Warehouse</t>
    </r>
  </si>
  <si>
    <t>9/3/23 - 9/9/23</t>
  </si>
  <si>
    <t>22503 - MIC</t>
  </si>
  <si>
    <r>
      <rPr>
        <b/>
        <sz val="11"/>
        <color theme="1"/>
        <rFont val="Arial"/>
        <family val="2"/>
      </rPr>
      <t>JAN6611</t>
    </r>
    <r>
      <rPr>
        <sz val="11"/>
        <color theme="1"/>
        <rFont val="Arial"/>
        <family val="2"/>
      </rPr>
      <t xml:space="preserve"> - General Services</t>
    </r>
  </si>
  <si>
    <t>8/27/23 - 9/9/23</t>
  </si>
  <si>
    <t>9/10/23 - 9/16/23</t>
  </si>
  <si>
    <t>8/28/23 - 9/10/23</t>
  </si>
  <si>
    <t>9/11/23 - 9/24/23</t>
  </si>
  <si>
    <t>22507 - MIC</t>
  </si>
  <si>
    <t>9/17/23 - 9/23/23</t>
  </si>
  <si>
    <t>22528 - MIC</t>
  </si>
  <si>
    <t>22511 - MIC</t>
  </si>
  <si>
    <t>9/24/23 - 9/30/23</t>
  </si>
  <si>
    <t>22533 - MIC</t>
  </si>
  <si>
    <t>10/1/23 - 10/7/23</t>
  </si>
  <si>
    <t>22538 - MIC</t>
  </si>
  <si>
    <t>10/8/23 - 10/14/23</t>
  </si>
  <si>
    <r>
      <rPr>
        <b/>
        <sz val="11"/>
        <color theme="1"/>
        <rFont val="Arial"/>
        <family val="2"/>
      </rPr>
      <t>JAN6612</t>
    </r>
    <r>
      <rPr>
        <sz val="11"/>
        <color theme="1"/>
        <rFont val="Arial"/>
        <family val="2"/>
      </rPr>
      <t xml:space="preserve"> - General Services</t>
    </r>
  </si>
  <si>
    <t>9/10/23 - 9/23/23</t>
  </si>
  <si>
    <r>
      <rPr>
        <b/>
        <sz val="11"/>
        <color theme="1"/>
        <rFont val="Arial"/>
        <family val="2"/>
      </rPr>
      <t>JAN6613</t>
    </r>
    <r>
      <rPr>
        <sz val="11"/>
        <color theme="1"/>
        <rFont val="Arial"/>
        <family val="2"/>
      </rPr>
      <t xml:space="preserve"> - DOS Office</t>
    </r>
  </si>
  <si>
    <t>9/1/23 - 9/23/23</t>
  </si>
  <si>
    <r>
      <rPr>
        <b/>
        <sz val="11"/>
        <color theme="1"/>
        <rFont val="Arial"/>
        <family val="2"/>
      </rPr>
      <t>JAN6614</t>
    </r>
    <r>
      <rPr>
        <sz val="11"/>
        <color theme="1"/>
        <rFont val="Arial"/>
        <family val="2"/>
      </rPr>
      <t xml:space="preserve"> - 1775 Bldg.</t>
    </r>
  </si>
  <si>
    <r>
      <rPr>
        <b/>
        <sz val="11"/>
        <color theme="1"/>
        <rFont val="Arial"/>
        <family val="2"/>
      </rPr>
      <t>JAN6615</t>
    </r>
    <r>
      <rPr>
        <sz val="11"/>
        <color theme="1"/>
        <rFont val="Arial"/>
        <family val="2"/>
      </rPr>
      <t xml:space="preserve"> - Floor Mats</t>
    </r>
  </si>
  <si>
    <t>9/5/23 - 9/26/23</t>
  </si>
  <si>
    <r>
      <rPr>
        <b/>
        <sz val="11"/>
        <color theme="1"/>
        <rFont val="Arial"/>
        <family val="2"/>
      </rPr>
      <t>JAN6689</t>
    </r>
    <r>
      <rPr>
        <sz val="11"/>
        <color theme="1"/>
        <rFont val="Arial"/>
        <family val="2"/>
      </rPr>
      <t xml:space="preserve"> - Surfside Warehouse</t>
    </r>
  </si>
  <si>
    <t>Serviced on:  9/18, 9/19, 9/21, 9/22, 9/25, 9/26, 9/28 and 9/29</t>
  </si>
  <si>
    <r>
      <rPr>
        <b/>
        <sz val="11"/>
        <color theme="1"/>
        <rFont val="Arial"/>
        <family val="2"/>
      </rPr>
      <t>JAN6756</t>
    </r>
    <r>
      <rPr>
        <sz val="11"/>
        <color theme="1"/>
        <rFont val="Arial"/>
        <family val="2"/>
      </rPr>
      <t xml:space="preserve"> - General Services</t>
    </r>
  </si>
  <si>
    <t>9/24/23 - 10/7/23</t>
  </si>
  <si>
    <t>9/25/23 - 10/8/23</t>
  </si>
  <si>
    <r>
      <rPr>
        <b/>
        <sz val="11"/>
        <color theme="1"/>
        <rFont val="Arial"/>
        <family val="2"/>
      </rPr>
      <t>JAN6757</t>
    </r>
    <r>
      <rPr>
        <sz val="11"/>
        <color theme="1"/>
        <rFont val="Arial"/>
        <family val="2"/>
      </rPr>
      <t xml:space="preserve"> - General Services</t>
    </r>
  </si>
  <si>
    <t>10/8/23 - 10/21/23</t>
  </si>
  <si>
    <r>
      <rPr>
        <b/>
        <sz val="11"/>
        <color theme="1"/>
        <rFont val="Arial"/>
        <family val="2"/>
      </rPr>
      <t>JAN6758</t>
    </r>
    <r>
      <rPr>
        <sz val="11"/>
        <color theme="1"/>
        <rFont val="Arial"/>
        <family val="2"/>
      </rPr>
      <t xml:space="preserve"> - DOS Office</t>
    </r>
  </si>
  <si>
    <t>10/1/23 - 10/21/23</t>
  </si>
  <si>
    <r>
      <rPr>
        <b/>
        <sz val="11"/>
        <color theme="1"/>
        <rFont val="Arial"/>
        <family val="2"/>
      </rPr>
      <t>JAN6759</t>
    </r>
    <r>
      <rPr>
        <sz val="11"/>
        <color theme="1"/>
        <rFont val="Arial"/>
        <family val="2"/>
      </rPr>
      <t xml:space="preserve"> - 1775 Bldg.</t>
    </r>
  </si>
  <si>
    <r>
      <rPr>
        <b/>
        <sz val="11"/>
        <color theme="1"/>
        <rFont val="Arial"/>
        <family val="2"/>
      </rPr>
      <t>JAN6858 -</t>
    </r>
    <r>
      <rPr>
        <sz val="11"/>
        <color theme="1"/>
        <rFont val="Arial"/>
        <family val="2"/>
      </rPr>
      <t xml:space="preserve"> Surfside Warehouse</t>
    </r>
  </si>
  <si>
    <t>Serviced on:  10/10, 10/12, 10/17, 10/19, 10/23 and 10/30</t>
  </si>
  <si>
    <r>
      <rPr>
        <b/>
        <sz val="11"/>
        <color theme="1"/>
        <rFont val="Arial"/>
        <family val="2"/>
      </rPr>
      <t>JAN6760</t>
    </r>
    <r>
      <rPr>
        <sz val="11"/>
        <color theme="1"/>
        <rFont val="Arial"/>
        <family val="2"/>
      </rPr>
      <t xml:space="preserve"> - Floor Mats</t>
    </r>
  </si>
  <si>
    <t>10/3/23 - 10/31/23</t>
  </si>
  <si>
    <t>10/15/23 - 10/21/23</t>
  </si>
  <si>
    <t>22544 - MIC</t>
  </si>
  <si>
    <t>10/22/23 - 10/28/23</t>
  </si>
  <si>
    <t>22546 - MIC</t>
  </si>
  <si>
    <t>10/29/23 - 11/4/23</t>
  </si>
  <si>
    <t>22565 - MIC</t>
  </si>
  <si>
    <t>10/9/23 - 10/22/23</t>
  </si>
  <si>
    <t>10/9/2023 - 10/22/23</t>
  </si>
  <si>
    <t>10/23/23 - 11/5/23</t>
  </si>
  <si>
    <t>10/23/2023 - 11/5/23</t>
  </si>
  <si>
    <r>
      <rPr>
        <b/>
        <sz val="11"/>
        <color theme="1"/>
        <rFont val="Arial"/>
        <family val="2"/>
      </rPr>
      <t>JAN6976</t>
    </r>
    <r>
      <rPr>
        <sz val="11"/>
        <color theme="1"/>
        <rFont val="Arial"/>
        <family val="2"/>
      </rPr>
      <t>- General Services</t>
    </r>
  </si>
  <si>
    <t>10/22/23-11/4/23</t>
  </si>
  <si>
    <t>22567 - MIC</t>
  </si>
  <si>
    <t>11/5/23-11/11/23</t>
  </si>
  <si>
    <t>11/12/23-11/18/23</t>
  </si>
  <si>
    <t>22571-MIC</t>
  </si>
  <si>
    <r>
      <rPr>
        <b/>
        <sz val="11"/>
        <color theme="1"/>
        <rFont val="Arial"/>
        <family val="2"/>
      </rPr>
      <t>JAN6979-</t>
    </r>
    <r>
      <rPr>
        <sz val="11"/>
        <color theme="1"/>
        <rFont val="Arial"/>
        <family val="2"/>
      </rPr>
      <t xml:space="preserve">1775 Bldg. </t>
    </r>
  </si>
  <si>
    <t>11/1/23-11/18/23</t>
  </si>
  <si>
    <t>11/5/23-11/18-23</t>
  </si>
  <si>
    <r>
      <rPr>
        <b/>
        <sz val="11"/>
        <color theme="1"/>
        <rFont val="Arial"/>
        <family val="2"/>
      </rPr>
      <t>JAN6977-</t>
    </r>
    <r>
      <rPr>
        <sz val="11"/>
        <color theme="1"/>
        <rFont val="Arial"/>
        <family val="2"/>
      </rPr>
      <t xml:space="preserve"> General Services</t>
    </r>
  </si>
  <si>
    <r>
      <t>JAN6978-</t>
    </r>
    <r>
      <rPr>
        <sz val="11"/>
        <color theme="1"/>
        <rFont val="Arial"/>
        <family val="2"/>
      </rPr>
      <t xml:space="preserve"> DOS Office</t>
    </r>
  </si>
  <si>
    <t>22577-MIC</t>
  </si>
  <si>
    <t>11/19/23-11/25/23</t>
  </si>
  <si>
    <t>11/6/23-11/19/23</t>
  </si>
  <si>
    <t>11/05/23-11/11/23</t>
  </si>
  <si>
    <t>11/26/23-12/2/23</t>
  </si>
  <si>
    <t>22579-MIC</t>
  </si>
  <si>
    <r>
      <rPr>
        <b/>
        <sz val="11"/>
        <color theme="1"/>
        <rFont val="Arial"/>
        <family val="2"/>
      </rPr>
      <t>JAN6980</t>
    </r>
    <r>
      <rPr>
        <sz val="11"/>
        <color theme="1"/>
        <rFont val="Arial"/>
        <family val="2"/>
      </rPr>
      <t>-Floor mats</t>
    </r>
  </si>
  <si>
    <r>
      <rPr>
        <b/>
        <sz val="11"/>
        <color theme="1"/>
        <rFont val="Arial"/>
        <family val="2"/>
      </rPr>
      <t>JAN7067</t>
    </r>
    <r>
      <rPr>
        <sz val="11"/>
        <color theme="1"/>
        <rFont val="Arial"/>
        <family val="2"/>
      </rPr>
      <t>- Surf side</t>
    </r>
  </si>
  <si>
    <r>
      <rPr>
        <b/>
        <sz val="11"/>
        <color theme="1"/>
        <rFont val="Arial"/>
        <family val="2"/>
      </rPr>
      <t>JAN7161</t>
    </r>
    <r>
      <rPr>
        <sz val="11"/>
        <color theme="1"/>
        <rFont val="Arial"/>
        <family val="2"/>
      </rPr>
      <t>- General Service</t>
    </r>
  </si>
  <si>
    <t>11/7/23-11/28/23</t>
  </si>
  <si>
    <t>Serviced on: 11/6, 11/13, 11/16, 11/17, 11/27, 11/28, 11/30</t>
  </si>
  <si>
    <t>11/19/23-12/2/23</t>
  </si>
  <si>
    <t>12/03/23-12/09/23</t>
  </si>
  <si>
    <t>22594- MIC</t>
  </si>
  <si>
    <t>11/20/23-12/03/23</t>
  </si>
  <si>
    <t>12/10/23-12/16/23</t>
  </si>
  <si>
    <t>22598- MIC</t>
  </si>
  <si>
    <t>12/17/23-12/23/23</t>
  </si>
  <si>
    <t>22606- MIC</t>
  </si>
  <si>
    <r>
      <rPr>
        <b/>
        <sz val="11"/>
        <color theme="1"/>
        <rFont val="Arial"/>
        <family val="2"/>
      </rPr>
      <t>JAN7162</t>
    </r>
    <r>
      <rPr>
        <sz val="11"/>
        <color theme="1"/>
        <rFont val="Arial"/>
        <family val="2"/>
      </rPr>
      <t>- General services</t>
    </r>
  </si>
  <si>
    <t>12/03/23-12/16/23</t>
  </si>
  <si>
    <t>12/4/23-12/17/23</t>
  </si>
  <si>
    <t>12/4/23-12/17/24</t>
  </si>
  <si>
    <t>12/24/23-12/30/23</t>
  </si>
  <si>
    <t>22608- MIC</t>
  </si>
  <si>
    <t>12/18/23-12/31/23</t>
  </si>
  <si>
    <t>22624-MIC</t>
  </si>
  <si>
    <t>12/31/24-1/6/24</t>
  </si>
  <si>
    <r>
      <rPr>
        <b/>
        <sz val="11"/>
        <color theme="1"/>
        <rFont val="Arial"/>
        <family val="2"/>
      </rPr>
      <t>JAN7164-</t>
    </r>
    <r>
      <rPr>
        <sz val="11"/>
        <color theme="1"/>
        <rFont val="Arial"/>
        <family val="2"/>
      </rPr>
      <t>DOS Office</t>
    </r>
  </si>
  <si>
    <t>12/1/23-12/30/23</t>
  </si>
  <si>
    <r>
      <rPr>
        <b/>
        <sz val="11"/>
        <color theme="1"/>
        <rFont val="Arial"/>
        <family val="2"/>
      </rPr>
      <t xml:space="preserve">JAN7165- </t>
    </r>
    <r>
      <rPr>
        <sz val="11"/>
        <color theme="1"/>
        <rFont val="Arial"/>
        <family val="2"/>
      </rPr>
      <t>1775 Bldg.</t>
    </r>
  </si>
  <si>
    <r>
      <t>JAN7166</t>
    </r>
    <r>
      <rPr>
        <sz val="11"/>
        <color theme="1"/>
        <rFont val="Arial"/>
        <family val="2"/>
      </rPr>
      <t>- Floor mats</t>
    </r>
  </si>
  <si>
    <t>12/5/23-12/26/23</t>
  </si>
  <si>
    <r>
      <rPr>
        <b/>
        <sz val="11"/>
        <color theme="1"/>
        <rFont val="Arial"/>
        <family val="2"/>
      </rPr>
      <t>JAN7163-</t>
    </r>
    <r>
      <rPr>
        <sz val="11"/>
        <color theme="1"/>
        <rFont val="Arial"/>
        <family val="2"/>
      </rPr>
      <t>General Services</t>
    </r>
  </si>
  <si>
    <t>12/17/23-12/30/23</t>
  </si>
  <si>
    <t>22628-MIC</t>
  </si>
  <si>
    <t>1/7/24-1/13/24</t>
  </si>
  <si>
    <t>1/14/24-1/20/24</t>
  </si>
  <si>
    <t>22632 - MIC</t>
  </si>
  <si>
    <r>
      <t xml:space="preserve">JAN7285 - </t>
    </r>
    <r>
      <rPr>
        <sz val="11"/>
        <color theme="1"/>
        <rFont val="Arial"/>
        <family val="2"/>
      </rPr>
      <t>Surfside</t>
    </r>
  </si>
  <si>
    <r>
      <rPr>
        <b/>
        <sz val="11"/>
        <color theme="1"/>
        <rFont val="Arial"/>
        <family val="2"/>
      </rPr>
      <t>JAN7418 -</t>
    </r>
    <r>
      <rPr>
        <sz val="11"/>
        <color theme="1"/>
        <rFont val="Arial"/>
        <family val="2"/>
      </rPr>
      <t>General Services</t>
    </r>
  </si>
  <si>
    <t>12/31/23-1/13/24</t>
  </si>
  <si>
    <t>Serviced on:  12/4, 12/7, 12/12, 12/14 and 12/18/23</t>
  </si>
  <si>
    <t>1/1/24-1/14/24</t>
  </si>
  <si>
    <t>1/1/23-1/14/24</t>
  </si>
  <si>
    <t>TOTAL AMOUNT</t>
  </si>
  <si>
    <r>
      <rPr>
        <b/>
        <sz val="11"/>
        <color theme="1"/>
        <rFont val="Arial"/>
        <family val="2"/>
      </rPr>
      <t xml:space="preserve">JAN6443 </t>
    </r>
    <r>
      <rPr>
        <sz val="11"/>
        <color theme="1"/>
        <rFont val="Arial"/>
        <family val="2"/>
      </rPr>
      <t>- TSA Emergency Work</t>
    </r>
  </si>
  <si>
    <t>Invoices:  August 2023 -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</si>
</sst>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Black"/>
      <family val="2"/>
    </font>
    <font>
      <b/>
      <u/>
      <sz val="12"/>
      <color theme="1"/>
      <name val="Arial Black"/>
      <family val="2"/>
    </font>
    <font>
      <sz val="11"/>
      <color theme="1"/>
      <name val="Calibri"/>
      <family val="2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8" fontId="3" fillId="0" borderId="15" xfId="0" applyNumberFormat="1" applyFont="1" applyBorder="1"/>
    <xf numFmtId="0" fontId="3" fillId="0" borderId="2" xfId="0" applyFont="1" applyBorder="1"/>
    <xf numFmtId="0" fontId="0" fillId="0" borderId="3" xfId="0" applyBorder="1"/>
    <xf numFmtId="0" fontId="3" fillId="2" borderId="1" xfId="0" applyFont="1" applyFill="1" applyBorder="1"/>
    <xf numFmtId="0" fontId="3" fillId="2" borderId="7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4" xfId="0" applyFont="1" applyBorder="1"/>
    <xf numFmtId="0" fontId="3" fillId="0" borderId="12" xfId="0" applyFont="1" applyBorder="1"/>
    <xf numFmtId="1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14" fontId="3" fillId="3" borderId="13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6" fillId="2" borderId="1" xfId="0" applyFont="1" applyFill="1" applyBorder="1"/>
    <xf numFmtId="0" fontId="6" fillId="2" borderId="7" xfId="0" applyFont="1" applyFill="1" applyBorder="1"/>
    <xf numFmtId="8" fontId="3" fillId="0" borderId="6" xfId="0" applyNumberFormat="1" applyFont="1" applyBorder="1"/>
    <xf numFmtId="0" fontId="3" fillId="0" borderId="24" xfId="0" applyFont="1" applyBorder="1"/>
    <xf numFmtId="0" fontId="3" fillId="0" borderId="5" xfId="0" applyFont="1" applyBorder="1"/>
    <xf numFmtId="0" fontId="3" fillId="0" borderId="23" xfId="0" applyFont="1" applyBorder="1"/>
    <xf numFmtId="0" fontId="3" fillId="0" borderId="22" xfId="0" applyFont="1" applyBorder="1"/>
    <xf numFmtId="0" fontId="3" fillId="0" borderId="11" xfId="0" applyFont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0" fontId="1" fillId="0" borderId="0" xfId="0" applyFont="1"/>
    <xf numFmtId="14" fontId="3" fillId="0" borderId="16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7" fontId="3" fillId="3" borderId="14" xfId="0" quotePrefix="1" applyNumberFormat="1" applyFont="1" applyFill="1" applyBorder="1"/>
    <xf numFmtId="17" fontId="3" fillId="3" borderId="12" xfId="0" quotePrefix="1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24" xfId="0" applyBorder="1"/>
    <xf numFmtId="0" fontId="0" fillId="0" borderId="12" xfId="0" applyBorder="1"/>
    <xf numFmtId="0" fontId="0" fillId="0" borderId="8" xfId="0" applyBorder="1"/>
    <xf numFmtId="0" fontId="3" fillId="0" borderId="4" xfId="0" applyFont="1" applyBorder="1"/>
    <xf numFmtId="14" fontId="3" fillId="0" borderId="10" xfId="0" applyNumberFormat="1" applyFont="1" applyBorder="1" applyAlignment="1">
      <alignment horizontal="center" wrapText="1"/>
    </xf>
    <xf numFmtId="8" fontId="3" fillId="0" borderId="26" xfId="0" applyNumberFormat="1" applyFont="1" applyBorder="1"/>
    <xf numFmtId="0" fontId="1" fillId="2" borderId="4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4" xfId="0" quotePrefix="1" applyFont="1" applyBorder="1" applyAlignment="1">
      <alignment horizontal="left"/>
    </xf>
    <xf numFmtId="17" fontId="3" fillId="0" borderId="14" xfId="0" quotePrefix="1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left"/>
    </xf>
    <xf numFmtId="17" fontId="3" fillId="0" borderId="12" xfId="0" quotePrefix="1" applyNumberFormat="1" applyFont="1" applyBorder="1" applyAlignment="1">
      <alignment horizontal="left"/>
    </xf>
    <xf numFmtId="17" fontId="3" fillId="3" borderId="14" xfId="0" quotePrefix="1" applyNumberFormat="1" applyFont="1" applyFill="1" applyBorder="1" applyAlignment="1">
      <alignment horizontal="left"/>
    </xf>
    <xf numFmtId="17" fontId="3" fillId="3" borderId="12" xfId="0" quotePrefix="1" applyNumberFormat="1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4" xfId="0" quotePrefix="1" applyFont="1" applyBorder="1" applyAlignment="1">
      <alignment horizontal="left"/>
    </xf>
    <xf numFmtId="17" fontId="1" fillId="0" borderId="14" xfId="0" quotePrefix="1" applyNumberFormat="1" applyFont="1" applyBorder="1" applyAlignment="1">
      <alignment horizontal="left"/>
    </xf>
    <xf numFmtId="17" fontId="1" fillId="0" borderId="12" xfId="0" quotePrefix="1" applyNumberFormat="1" applyFont="1" applyBorder="1" applyAlignment="1">
      <alignment horizontal="left"/>
    </xf>
    <xf numFmtId="0" fontId="0" fillId="3" borderId="0" xfId="0" applyFill="1"/>
    <xf numFmtId="0" fontId="1" fillId="3" borderId="25" xfId="0" applyFont="1" applyFill="1" applyBorder="1" applyAlignment="1">
      <alignment horizontal="center"/>
    </xf>
    <xf numFmtId="0" fontId="1" fillId="0" borderId="11" xfId="0" applyFont="1" applyBorder="1"/>
    <xf numFmtId="8" fontId="1" fillId="0" borderId="15" xfId="0" applyNumberFormat="1" applyFont="1" applyBorder="1"/>
    <xf numFmtId="0" fontId="1" fillId="3" borderId="25" xfId="0" applyFont="1" applyFill="1" applyBorder="1"/>
    <xf numFmtId="0" fontId="3" fillId="3" borderId="27" xfId="0" applyFont="1" applyFill="1" applyBorder="1" applyAlignment="1">
      <alignment horizontal="left"/>
    </xf>
    <xf numFmtId="14" fontId="1" fillId="0" borderId="25" xfId="0" applyNumberFormat="1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14" fontId="1" fillId="0" borderId="13" xfId="0" applyNumberFormat="1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8" fontId="3" fillId="3" borderId="15" xfId="0" applyNumberFormat="1" applyFont="1" applyFill="1" applyBorder="1"/>
    <xf numFmtId="8" fontId="3" fillId="0" borderId="3" xfId="0" applyNumberFormat="1" applyFont="1" applyBorder="1"/>
    <xf numFmtId="0" fontId="2" fillId="4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FF0F-E1E7-43F4-8210-25F6E6495716}">
  <dimension ref="A1:I21"/>
  <sheetViews>
    <sheetView workbookViewId="0">
      <selection activeCell="O9" sqref="O9"/>
    </sheetView>
  </sheetViews>
  <sheetFormatPr defaultRowHeight="14.4" x14ac:dyDescent="0.3"/>
  <cols>
    <col min="1" max="1" width="11" customWidth="1"/>
    <col min="2" max="2" width="10" customWidth="1"/>
    <col min="3" max="3" width="18.88671875" customWidth="1"/>
    <col min="4" max="4" width="0.33203125" hidden="1" customWidth="1"/>
    <col min="5" max="6" width="8.88671875" hidden="1" customWidth="1"/>
    <col min="7" max="7" width="2.44140625" hidden="1" customWidth="1"/>
    <col min="8" max="8" width="15.6640625" customWidth="1"/>
    <col min="9" max="9" width="11.5546875" bestFit="1" customWidth="1"/>
    <col min="10" max="10" width="18.33203125" customWidth="1"/>
    <col min="11" max="11" width="5.6640625" customWidth="1"/>
    <col min="12" max="12" width="10.6640625" customWidth="1"/>
    <col min="14" max="14" width="10.5546875" bestFit="1" customWidth="1"/>
    <col min="15" max="15" width="11.6640625" customWidth="1"/>
    <col min="19" max="19" width="13.6640625" customWidth="1"/>
  </cols>
  <sheetData>
    <row r="1" spans="1:9" ht="18.600000000000001" x14ac:dyDescent="0.4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8.600000000000001" x14ac:dyDescent="0.45">
      <c r="A2" s="55"/>
      <c r="B2" s="55"/>
      <c r="C2" s="55"/>
      <c r="D2" s="55"/>
      <c r="E2" s="55"/>
      <c r="F2" s="55"/>
      <c r="G2" s="55"/>
    </row>
    <row r="3" spans="1:9" ht="18.600000000000001" customHeight="1" x14ac:dyDescent="0.45">
      <c r="A3" s="63" t="s">
        <v>1</v>
      </c>
      <c r="B3" s="63"/>
      <c r="C3" s="63"/>
      <c r="D3" s="63"/>
      <c r="E3" s="63"/>
      <c r="F3" s="63"/>
      <c r="G3" s="63"/>
      <c r="H3" s="63"/>
    </row>
    <row r="4" spans="1:9" ht="15" thickBot="1" x14ac:dyDescent="0.35"/>
    <row r="5" spans="1:9" ht="16.2" thickBot="1" x14ac:dyDescent="0.35">
      <c r="A5" s="60"/>
      <c r="B5" s="61"/>
      <c r="C5" s="1"/>
    </row>
    <row r="6" spans="1:9" x14ac:dyDescent="0.3">
      <c r="A6" s="27"/>
      <c r="B6" s="28"/>
      <c r="C6" s="8" t="s">
        <v>2</v>
      </c>
      <c r="D6" s="4"/>
      <c r="E6" s="5"/>
      <c r="F6" s="18"/>
      <c r="G6" s="18"/>
      <c r="H6" s="15" t="s">
        <v>2</v>
      </c>
    </row>
    <row r="7" spans="1:9" ht="15" thickBot="1" x14ac:dyDescent="0.35">
      <c r="A7" s="56" t="s">
        <v>3</v>
      </c>
      <c r="B7" s="57"/>
      <c r="C7" s="9" t="s">
        <v>4</v>
      </c>
      <c r="D7" s="58"/>
      <c r="E7" s="59"/>
      <c r="H7" s="16" t="s">
        <v>5</v>
      </c>
    </row>
    <row r="8" spans="1:9" ht="15" thickBot="1" x14ac:dyDescent="0.35">
      <c r="A8" s="51">
        <v>6225150</v>
      </c>
      <c r="B8" s="52"/>
      <c r="C8" s="29" t="s">
        <v>17</v>
      </c>
      <c r="H8" s="3">
        <v>761614</v>
      </c>
      <c r="I8" s="75"/>
    </row>
    <row r="9" spans="1:9" ht="15" thickBot="1" x14ac:dyDescent="0.35">
      <c r="A9" s="51">
        <v>6250202</v>
      </c>
      <c r="B9" s="52"/>
      <c r="C9" s="29" t="s">
        <v>24</v>
      </c>
      <c r="H9" s="3">
        <v>761614</v>
      </c>
      <c r="I9" s="75"/>
    </row>
    <row r="10" spans="1:9" ht="15" thickBot="1" x14ac:dyDescent="0.35">
      <c r="A10" s="51">
        <v>6263393</v>
      </c>
      <c r="B10" s="52"/>
      <c r="C10" s="12" t="s">
        <v>40</v>
      </c>
      <c r="D10" s="24"/>
      <c r="E10" s="24"/>
      <c r="F10" s="23"/>
      <c r="G10" s="23"/>
      <c r="H10" s="3">
        <v>761614</v>
      </c>
    </row>
    <row r="11" spans="1:9" ht="15" thickBot="1" x14ac:dyDescent="0.35">
      <c r="A11" s="51">
        <v>6298407</v>
      </c>
      <c r="B11" s="52"/>
      <c r="C11" s="12" t="s">
        <v>41</v>
      </c>
      <c r="D11" s="22"/>
      <c r="E11" s="22"/>
      <c r="F11" s="22"/>
      <c r="G11" s="22"/>
      <c r="H11" s="3">
        <v>761614</v>
      </c>
    </row>
    <row r="12" spans="1:9" ht="15" thickBot="1" x14ac:dyDescent="0.35">
      <c r="A12" s="51">
        <v>6312767</v>
      </c>
      <c r="B12" s="52"/>
      <c r="C12" s="12" t="s">
        <v>62</v>
      </c>
      <c r="D12" s="22"/>
      <c r="E12" s="22"/>
      <c r="F12" s="22"/>
      <c r="G12" s="22"/>
      <c r="H12" s="3">
        <v>761614</v>
      </c>
    </row>
    <row r="13" spans="1:9" ht="15" thickBot="1" x14ac:dyDescent="0.35">
      <c r="A13" s="51">
        <v>6263393</v>
      </c>
      <c r="B13" s="52"/>
      <c r="C13" s="12" t="s">
        <v>40</v>
      </c>
      <c r="D13" s="22"/>
      <c r="E13" s="22"/>
      <c r="F13" s="22"/>
      <c r="G13" s="22"/>
      <c r="H13" s="3">
        <v>761614</v>
      </c>
    </row>
    <row r="14" spans="1:9" ht="15" thickBot="1" x14ac:dyDescent="0.35">
      <c r="A14" s="51">
        <v>6347163</v>
      </c>
      <c r="B14" s="52"/>
      <c r="C14" s="12" t="s">
        <v>78</v>
      </c>
      <c r="D14" s="22"/>
      <c r="E14" s="22"/>
      <c r="F14" s="22"/>
      <c r="G14" s="22"/>
      <c r="H14" s="3">
        <v>761614</v>
      </c>
    </row>
    <row r="15" spans="1:9" ht="15" thickBot="1" x14ac:dyDescent="0.35">
      <c r="A15" s="51">
        <v>6369940</v>
      </c>
      <c r="B15" s="52"/>
      <c r="C15" s="12" t="s">
        <v>80</v>
      </c>
      <c r="D15" s="22"/>
      <c r="E15" s="22"/>
      <c r="F15" s="22"/>
      <c r="G15" s="22"/>
      <c r="H15" s="3">
        <v>761614</v>
      </c>
    </row>
    <row r="16" spans="1:9" ht="15" thickBot="1" x14ac:dyDescent="0.35">
      <c r="A16" s="53">
        <v>6402151</v>
      </c>
      <c r="B16" s="54"/>
      <c r="C16" s="14" t="s">
        <v>95</v>
      </c>
      <c r="D16" s="26"/>
      <c r="E16" s="26"/>
      <c r="F16" s="2"/>
      <c r="G16" s="2"/>
      <c r="H16" s="3">
        <v>761614</v>
      </c>
    </row>
    <row r="17" spans="1:8" ht="15" thickBot="1" x14ac:dyDescent="0.35">
      <c r="A17" s="53">
        <v>6414038</v>
      </c>
      <c r="B17" s="54"/>
      <c r="C17" s="14" t="s">
        <v>107</v>
      </c>
      <c r="D17" s="26"/>
      <c r="E17" s="26"/>
      <c r="F17" s="2"/>
      <c r="G17" s="2"/>
      <c r="H17" s="3">
        <v>761614</v>
      </c>
    </row>
    <row r="18" spans="1:8" ht="15" thickBot="1" x14ac:dyDescent="0.35">
      <c r="A18" s="53">
        <v>6439026</v>
      </c>
      <c r="B18" s="54"/>
      <c r="C18" s="14" t="s">
        <v>114</v>
      </c>
      <c r="D18" s="26"/>
      <c r="E18" s="26"/>
      <c r="F18" s="2"/>
      <c r="G18" s="2"/>
      <c r="H18" s="3">
        <v>761614</v>
      </c>
    </row>
    <row r="19" spans="1:8" ht="15" thickBot="1" x14ac:dyDescent="0.35">
      <c r="A19" s="51">
        <v>6455771</v>
      </c>
      <c r="B19" s="52"/>
      <c r="C19" s="12" t="s">
        <v>118</v>
      </c>
      <c r="D19" s="26"/>
      <c r="E19" s="26"/>
      <c r="F19" s="2"/>
      <c r="G19" s="2"/>
      <c r="H19" s="3">
        <v>761614</v>
      </c>
    </row>
    <row r="20" spans="1:8" ht="15" thickBot="1" x14ac:dyDescent="0.35">
      <c r="A20" s="51">
        <v>6470152</v>
      </c>
      <c r="B20" s="52"/>
      <c r="C20" s="12" t="s">
        <v>137</v>
      </c>
      <c r="D20" s="26"/>
      <c r="E20" s="26"/>
      <c r="F20" s="2"/>
      <c r="G20" s="2"/>
      <c r="H20" s="3">
        <v>761614</v>
      </c>
    </row>
    <row r="21" spans="1:8" ht="15" thickBot="1" x14ac:dyDescent="0.35">
      <c r="A21" s="70" t="s">
        <v>138</v>
      </c>
      <c r="B21" s="71"/>
      <c r="C21" s="76"/>
      <c r="D21" s="77"/>
      <c r="E21" s="77"/>
      <c r="F21" s="32"/>
      <c r="G21" s="32"/>
      <c r="H21" s="78">
        <f>SUM(H8:H20)</f>
        <v>9900982</v>
      </c>
    </row>
  </sheetData>
  <mergeCells count="20">
    <mergeCell ref="A1:H1"/>
    <mergeCell ref="A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5:B5"/>
    <mergeCell ref="A7:B7"/>
    <mergeCell ref="D7:E7"/>
    <mergeCell ref="A10:B10"/>
    <mergeCell ref="A11:B11"/>
    <mergeCell ref="A8:B8"/>
    <mergeCell ref="A9:B9"/>
    <mergeCell ref="A2:G2"/>
  </mergeCells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82CD-3292-4052-9C34-A7EE2FA6CA09}">
  <dimension ref="A1:G21"/>
  <sheetViews>
    <sheetView workbookViewId="0">
      <selection activeCell="G9" sqref="G9"/>
    </sheetView>
  </sheetViews>
  <sheetFormatPr defaultRowHeight="14.4" x14ac:dyDescent="0.3"/>
  <cols>
    <col min="2" max="2" width="35.109375" customWidth="1"/>
    <col min="3" max="3" width="19.33203125" customWidth="1"/>
    <col min="4" max="4" width="16.5546875" customWidth="1"/>
    <col min="5" max="5" width="11.44140625" customWidth="1"/>
    <col min="6" max="6" width="12.6640625" customWidth="1"/>
  </cols>
  <sheetData>
    <row r="1" spans="1:7" ht="18.600000000000001" x14ac:dyDescent="0.45">
      <c r="A1" s="62" t="s">
        <v>0</v>
      </c>
      <c r="B1" s="62"/>
      <c r="C1" s="62"/>
      <c r="D1" s="62"/>
      <c r="E1" s="41"/>
      <c r="F1" s="41"/>
      <c r="G1" s="41"/>
    </row>
    <row r="2" spans="1:7" ht="18.600000000000001" x14ac:dyDescent="0.45">
      <c r="A2" s="55"/>
      <c r="B2" s="55"/>
      <c r="C2" s="55"/>
      <c r="D2" s="55"/>
      <c r="E2" s="41"/>
      <c r="F2" s="41"/>
      <c r="G2" s="41"/>
    </row>
    <row r="3" spans="1:7" ht="18.600000000000001" x14ac:dyDescent="0.45">
      <c r="A3" s="63" t="s">
        <v>6</v>
      </c>
      <c r="B3" s="63"/>
      <c r="C3" s="63"/>
      <c r="D3" s="63"/>
      <c r="E3" s="41"/>
      <c r="F3" s="41"/>
      <c r="G3" s="41"/>
    </row>
    <row r="4" spans="1:7" ht="15" thickBot="1" x14ac:dyDescent="0.35"/>
    <row r="5" spans="1:7" ht="16.2" thickBot="1" x14ac:dyDescent="0.35">
      <c r="A5" s="60" t="s">
        <v>140</v>
      </c>
      <c r="B5" s="61"/>
    </row>
    <row r="6" spans="1:7" x14ac:dyDescent="0.3">
      <c r="A6" s="19"/>
      <c r="B6" s="20"/>
      <c r="C6" s="8" t="s">
        <v>2</v>
      </c>
      <c r="D6" s="34" t="s">
        <v>2</v>
      </c>
    </row>
    <row r="7" spans="1:7" ht="15" thickBot="1" x14ac:dyDescent="0.35">
      <c r="A7" s="56" t="s">
        <v>3</v>
      </c>
      <c r="B7" s="57"/>
      <c r="C7" s="9" t="s">
        <v>4</v>
      </c>
      <c r="D7" s="35" t="s">
        <v>5</v>
      </c>
    </row>
    <row r="8" spans="1:7" ht="15" thickBot="1" x14ac:dyDescent="0.35">
      <c r="A8" s="51">
        <v>6225168</v>
      </c>
      <c r="B8" s="52"/>
      <c r="C8" s="29" t="s">
        <v>17</v>
      </c>
      <c r="D8" s="3">
        <v>592196</v>
      </c>
    </row>
    <row r="9" spans="1:7" ht="15" thickBot="1" x14ac:dyDescent="0.35">
      <c r="A9" s="51">
        <v>6250203</v>
      </c>
      <c r="B9" s="52"/>
      <c r="C9" s="29" t="s">
        <v>24</v>
      </c>
      <c r="D9" s="3">
        <v>592196</v>
      </c>
    </row>
    <row r="10" spans="1:7" ht="15" thickBot="1" x14ac:dyDescent="0.35">
      <c r="A10" s="51">
        <v>6263392</v>
      </c>
      <c r="B10" s="52"/>
      <c r="C10" s="12" t="s">
        <v>40</v>
      </c>
      <c r="D10" s="3">
        <v>592196</v>
      </c>
    </row>
    <row r="11" spans="1:7" ht="15" thickBot="1" x14ac:dyDescent="0.35">
      <c r="A11" s="51">
        <v>6298408</v>
      </c>
      <c r="B11" s="52"/>
      <c r="C11" s="12" t="s">
        <v>41</v>
      </c>
      <c r="D11" s="3">
        <v>592196</v>
      </c>
    </row>
    <row r="12" spans="1:7" ht="15" thickBot="1" x14ac:dyDescent="0.35">
      <c r="A12" s="51">
        <v>6312768</v>
      </c>
      <c r="B12" s="52"/>
      <c r="C12" s="12" t="s">
        <v>62</v>
      </c>
      <c r="D12" s="3">
        <v>592196</v>
      </c>
    </row>
    <row r="13" spans="1:7" ht="15" thickBot="1" x14ac:dyDescent="0.35">
      <c r="A13" s="51">
        <v>6263392</v>
      </c>
      <c r="B13" s="52"/>
      <c r="C13" s="12" t="s">
        <v>40</v>
      </c>
      <c r="D13" s="3">
        <v>592196</v>
      </c>
    </row>
    <row r="14" spans="1:7" ht="15" thickBot="1" x14ac:dyDescent="0.35">
      <c r="A14" s="51">
        <v>6347166</v>
      </c>
      <c r="B14" s="52"/>
      <c r="C14" s="12" t="s">
        <v>79</v>
      </c>
      <c r="D14" s="3">
        <v>592196</v>
      </c>
    </row>
    <row r="15" spans="1:7" ht="15" thickBot="1" x14ac:dyDescent="0.35">
      <c r="A15" s="51">
        <v>6370030</v>
      </c>
      <c r="B15" s="52"/>
      <c r="C15" s="12" t="s">
        <v>81</v>
      </c>
      <c r="D15" s="3">
        <v>592196</v>
      </c>
    </row>
    <row r="16" spans="1:7" ht="15" thickBot="1" x14ac:dyDescent="0.35">
      <c r="A16" s="53">
        <v>6402152</v>
      </c>
      <c r="B16" s="54"/>
      <c r="C16" s="14" t="s">
        <v>95</v>
      </c>
      <c r="D16" s="3">
        <v>592196</v>
      </c>
    </row>
    <row r="17" spans="1:4" ht="15" thickBot="1" x14ac:dyDescent="0.35">
      <c r="A17" s="53">
        <v>6414082</v>
      </c>
      <c r="B17" s="54"/>
      <c r="C17" s="14" t="s">
        <v>107</v>
      </c>
      <c r="D17" s="3">
        <v>592196</v>
      </c>
    </row>
    <row r="18" spans="1:4" ht="15" thickBot="1" x14ac:dyDescent="0.35">
      <c r="A18" s="53">
        <v>6439025</v>
      </c>
      <c r="B18" s="54"/>
      <c r="C18" s="14" t="s">
        <v>115</v>
      </c>
      <c r="D18" s="3">
        <v>592196</v>
      </c>
    </row>
    <row r="19" spans="1:4" ht="15" thickBot="1" x14ac:dyDescent="0.35">
      <c r="A19" s="53">
        <v>6455772</v>
      </c>
      <c r="B19" s="54"/>
      <c r="C19" s="14" t="s">
        <v>118</v>
      </c>
      <c r="D19" s="3">
        <v>592196</v>
      </c>
    </row>
    <row r="20" spans="1:4" ht="15" thickBot="1" x14ac:dyDescent="0.35">
      <c r="A20" s="51">
        <v>6470151</v>
      </c>
      <c r="B20" s="52"/>
      <c r="C20" s="14" t="s">
        <v>136</v>
      </c>
      <c r="D20" s="3">
        <v>592196</v>
      </c>
    </row>
    <row r="21" spans="1:4" ht="15" thickBot="1" x14ac:dyDescent="0.35">
      <c r="A21" s="70" t="s">
        <v>138</v>
      </c>
      <c r="B21" s="71"/>
      <c r="C21" s="79"/>
      <c r="D21" s="78">
        <f>SUM(D8:D20)</f>
        <v>7698548</v>
      </c>
    </row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5:B5"/>
    <mergeCell ref="A7:B7"/>
    <mergeCell ref="A10:B10"/>
    <mergeCell ref="A11:B11"/>
    <mergeCell ref="A12:B12"/>
    <mergeCell ref="A8:B8"/>
    <mergeCell ref="A9:B9"/>
    <mergeCell ref="A1:D1"/>
    <mergeCell ref="A2:D2"/>
    <mergeCell ref="A3:D3"/>
  </mergeCells>
  <printOptions horizontalCentered="1" verticalCentered="1"/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D2FB-2EC2-4EEC-ACAF-B8825C8FEF7B}">
  <dimension ref="A1:F58"/>
  <sheetViews>
    <sheetView workbookViewId="0">
      <selection activeCell="F9" sqref="F9"/>
    </sheetView>
  </sheetViews>
  <sheetFormatPr defaultRowHeight="14.4" x14ac:dyDescent="0.3"/>
  <cols>
    <col min="1" max="1" width="42.6640625" customWidth="1"/>
    <col min="2" max="2" width="18.33203125" customWidth="1"/>
    <col min="3" max="3" width="14.6640625" customWidth="1"/>
  </cols>
  <sheetData>
    <row r="1" spans="1:6" ht="18.600000000000001" x14ac:dyDescent="0.45">
      <c r="A1" s="55" t="s">
        <v>7</v>
      </c>
      <c r="B1" s="55"/>
      <c r="C1" s="55"/>
      <c r="D1" s="41"/>
      <c r="E1" s="41"/>
      <c r="F1" s="41"/>
    </row>
    <row r="2" spans="1:6" ht="18.600000000000001" x14ac:dyDescent="0.45">
      <c r="A2" s="55"/>
      <c r="B2" s="55"/>
      <c r="C2" s="41"/>
      <c r="D2" s="41"/>
      <c r="E2" s="41"/>
      <c r="F2" s="41"/>
    </row>
    <row r="3" spans="1:6" ht="18.600000000000001" x14ac:dyDescent="0.45">
      <c r="A3" s="63" t="s">
        <v>8</v>
      </c>
      <c r="B3" s="63"/>
      <c r="C3" s="63"/>
    </row>
    <row r="5" spans="1:6" ht="15" thickBot="1" x14ac:dyDescent="0.35"/>
    <row r="6" spans="1:6" ht="16.2" thickBot="1" x14ac:dyDescent="0.35">
      <c r="A6" s="88" t="s">
        <v>140</v>
      </c>
    </row>
    <row r="7" spans="1:6" x14ac:dyDescent="0.3">
      <c r="A7" s="6"/>
      <c r="B7" s="8"/>
      <c r="C7" s="34" t="s">
        <v>2</v>
      </c>
    </row>
    <row r="8" spans="1:6" ht="15" thickBot="1" x14ac:dyDescent="0.35">
      <c r="A8" s="48" t="s">
        <v>3</v>
      </c>
      <c r="B8" s="9" t="s">
        <v>9</v>
      </c>
      <c r="C8" s="35" t="s">
        <v>5</v>
      </c>
    </row>
    <row r="9" spans="1:6" ht="15" thickBot="1" x14ac:dyDescent="0.35">
      <c r="A9" s="11" t="s">
        <v>12</v>
      </c>
      <c r="B9" s="29" t="s">
        <v>13</v>
      </c>
      <c r="C9" s="3">
        <v>6565.01</v>
      </c>
    </row>
    <row r="10" spans="1:6" ht="15" thickBot="1" x14ac:dyDescent="0.35">
      <c r="A10" s="40">
        <v>22469</v>
      </c>
      <c r="B10" s="29" t="s">
        <v>15</v>
      </c>
      <c r="C10" s="86">
        <v>60687.29</v>
      </c>
    </row>
    <row r="11" spans="1:6" ht="15" thickBot="1" x14ac:dyDescent="0.35">
      <c r="A11" s="11" t="s">
        <v>16</v>
      </c>
      <c r="B11" s="29" t="s">
        <v>15</v>
      </c>
      <c r="C11" s="3">
        <v>6565.01</v>
      </c>
    </row>
    <row r="12" spans="1:6" ht="15" thickBot="1" x14ac:dyDescent="0.35">
      <c r="A12" s="40">
        <v>22473</v>
      </c>
      <c r="B12" s="29" t="s">
        <v>18</v>
      </c>
      <c r="C12" s="86">
        <v>60687.29</v>
      </c>
    </row>
    <row r="13" spans="1:6" ht="15" thickBot="1" x14ac:dyDescent="0.35">
      <c r="A13" s="11" t="s">
        <v>19</v>
      </c>
      <c r="B13" s="29" t="s">
        <v>18</v>
      </c>
      <c r="C13" s="3">
        <v>6565.01</v>
      </c>
    </row>
    <row r="14" spans="1:6" ht="15" thickBot="1" x14ac:dyDescent="0.35">
      <c r="A14" s="40">
        <v>22477</v>
      </c>
      <c r="B14" s="29" t="s">
        <v>22</v>
      </c>
      <c r="C14" s="86">
        <v>60687.29</v>
      </c>
    </row>
    <row r="15" spans="1:6" ht="15" thickBot="1" x14ac:dyDescent="0.35">
      <c r="A15" s="11" t="s">
        <v>23</v>
      </c>
      <c r="B15" s="29" t="s">
        <v>22</v>
      </c>
      <c r="C15" s="3">
        <v>6565.01</v>
      </c>
    </row>
    <row r="16" spans="1:6" ht="15" thickBot="1" x14ac:dyDescent="0.35">
      <c r="A16" s="40">
        <v>22498</v>
      </c>
      <c r="B16" s="29" t="s">
        <v>25</v>
      </c>
      <c r="C16" s="86">
        <v>60687.29</v>
      </c>
    </row>
    <row r="17" spans="1:3" ht="15" thickBot="1" x14ac:dyDescent="0.35">
      <c r="A17" s="11" t="s">
        <v>26</v>
      </c>
      <c r="B17" s="29" t="s">
        <v>25</v>
      </c>
      <c r="C17" s="3">
        <v>6565.01</v>
      </c>
    </row>
    <row r="18" spans="1:3" ht="15" thickBot="1" x14ac:dyDescent="0.35">
      <c r="A18" s="40">
        <v>22502</v>
      </c>
      <c r="B18" s="29" t="s">
        <v>35</v>
      </c>
      <c r="C18" s="86">
        <v>60687.29</v>
      </c>
    </row>
    <row r="19" spans="1:3" ht="15" thickBot="1" x14ac:dyDescent="0.35">
      <c r="A19" s="11" t="s">
        <v>36</v>
      </c>
      <c r="B19" s="29" t="s">
        <v>35</v>
      </c>
      <c r="C19" s="87">
        <v>6565.01</v>
      </c>
    </row>
    <row r="20" spans="1:3" ht="15" thickBot="1" x14ac:dyDescent="0.35">
      <c r="A20" s="40">
        <v>22506</v>
      </c>
      <c r="B20" s="29" t="s">
        <v>39</v>
      </c>
      <c r="C20" s="86">
        <v>60687.29</v>
      </c>
    </row>
    <row r="21" spans="1:3" ht="15" thickBot="1" x14ac:dyDescent="0.35">
      <c r="A21" s="11" t="s">
        <v>42</v>
      </c>
      <c r="B21" s="29" t="s">
        <v>39</v>
      </c>
      <c r="C21" s="87">
        <v>6565.01</v>
      </c>
    </row>
    <row r="22" spans="1:3" ht="15" thickBot="1" x14ac:dyDescent="0.35">
      <c r="A22" s="49">
        <v>22510</v>
      </c>
      <c r="B22" s="12" t="s">
        <v>43</v>
      </c>
      <c r="C22" s="86">
        <v>60687.29</v>
      </c>
    </row>
    <row r="23" spans="1:3" ht="15" thickBot="1" x14ac:dyDescent="0.35">
      <c r="A23" s="49" t="s">
        <v>45</v>
      </c>
      <c r="B23" s="12" t="s">
        <v>43</v>
      </c>
      <c r="C23" s="87">
        <v>6565.01</v>
      </c>
    </row>
    <row r="24" spans="1:3" ht="15" thickBot="1" x14ac:dyDescent="0.35">
      <c r="A24" s="49">
        <v>22527</v>
      </c>
      <c r="B24" s="12" t="s">
        <v>46</v>
      </c>
      <c r="C24" s="86">
        <v>60687.29</v>
      </c>
    </row>
    <row r="25" spans="1:3" ht="15" thickBot="1" x14ac:dyDescent="0.35">
      <c r="A25" s="80" t="s">
        <v>44</v>
      </c>
      <c r="B25" s="12" t="s">
        <v>46</v>
      </c>
      <c r="C25" s="87">
        <v>6565.01</v>
      </c>
    </row>
    <row r="26" spans="1:3" ht="15" thickBot="1" x14ac:dyDescent="0.35">
      <c r="A26" s="49">
        <v>22532</v>
      </c>
      <c r="B26" s="12" t="s">
        <v>48</v>
      </c>
      <c r="C26" s="86">
        <v>60687.29</v>
      </c>
    </row>
    <row r="27" spans="1:3" ht="15" thickBot="1" x14ac:dyDescent="0.35">
      <c r="A27" s="49" t="s">
        <v>47</v>
      </c>
      <c r="B27" s="12" t="s">
        <v>48</v>
      </c>
      <c r="C27" s="87">
        <v>6565.01</v>
      </c>
    </row>
    <row r="28" spans="1:3" ht="15" thickBot="1" x14ac:dyDescent="0.35">
      <c r="A28" s="80">
        <v>22537</v>
      </c>
      <c r="B28" s="12" t="s">
        <v>50</v>
      </c>
      <c r="C28" s="86">
        <v>60687.29</v>
      </c>
    </row>
    <row r="29" spans="1:3" ht="15" thickBot="1" x14ac:dyDescent="0.35">
      <c r="A29" s="80" t="s">
        <v>49</v>
      </c>
      <c r="B29" s="12" t="s">
        <v>50</v>
      </c>
      <c r="C29" s="87">
        <v>6565.01</v>
      </c>
    </row>
    <row r="30" spans="1:3" ht="15" thickBot="1" x14ac:dyDescent="0.35">
      <c r="A30" s="80">
        <v>22543</v>
      </c>
      <c r="B30" s="12" t="s">
        <v>72</v>
      </c>
      <c r="C30" s="86">
        <v>60687.29</v>
      </c>
    </row>
    <row r="31" spans="1:3" ht="15" thickBot="1" x14ac:dyDescent="0.35">
      <c r="A31" s="80" t="s">
        <v>73</v>
      </c>
      <c r="B31" s="12" t="s">
        <v>72</v>
      </c>
      <c r="C31" s="87">
        <v>6565.01</v>
      </c>
    </row>
    <row r="32" spans="1:3" ht="15" thickBot="1" x14ac:dyDescent="0.35">
      <c r="A32" s="80">
        <v>22545</v>
      </c>
      <c r="B32" s="12" t="s">
        <v>74</v>
      </c>
      <c r="C32" s="86">
        <v>60687.29</v>
      </c>
    </row>
    <row r="33" spans="1:3" ht="15" thickBot="1" x14ac:dyDescent="0.35">
      <c r="A33" s="80" t="s">
        <v>75</v>
      </c>
      <c r="B33" s="12" t="s">
        <v>74</v>
      </c>
      <c r="C33" s="87">
        <v>6565.01</v>
      </c>
    </row>
    <row r="34" spans="1:3" ht="15" thickBot="1" x14ac:dyDescent="0.35">
      <c r="A34" s="80">
        <v>22564</v>
      </c>
      <c r="B34" s="12" t="s">
        <v>76</v>
      </c>
      <c r="C34" s="86">
        <v>60687.29</v>
      </c>
    </row>
    <row r="35" spans="1:3" ht="15" thickBot="1" x14ac:dyDescent="0.35">
      <c r="A35" s="80" t="s">
        <v>77</v>
      </c>
      <c r="B35" s="12" t="s">
        <v>76</v>
      </c>
      <c r="C35" s="87">
        <v>6565.01</v>
      </c>
    </row>
    <row r="36" spans="1:3" ht="15" thickBot="1" x14ac:dyDescent="0.35">
      <c r="A36" s="49" t="s">
        <v>84</v>
      </c>
      <c r="B36" s="12" t="s">
        <v>85</v>
      </c>
      <c r="C36" s="3">
        <v>6565.01</v>
      </c>
    </row>
    <row r="37" spans="1:3" ht="15" thickBot="1" x14ac:dyDescent="0.35">
      <c r="A37" s="39">
        <v>22570</v>
      </c>
      <c r="B37" s="12" t="s">
        <v>86</v>
      </c>
      <c r="C37" s="86">
        <v>60687.29</v>
      </c>
    </row>
    <row r="38" spans="1:3" ht="15" thickBot="1" x14ac:dyDescent="0.35">
      <c r="A38" s="39" t="s">
        <v>87</v>
      </c>
      <c r="B38" s="12" t="s">
        <v>86</v>
      </c>
      <c r="C38" s="47">
        <v>6565.01</v>
      </c>
    </row>
    <row r="39" spans="1:3" ht="15" thickBot="1" x14ac:dyDescent="0.35">
      <c r="A39" s="39">
        <v>22576</v>
      </c>
      <c r="B39" s="12" t="s">
        <v>94</v>
      </c>
      <c r="C39" s="86">
        <v>60687.29</v>
      </c>
    </row>
    <row r="40" spans="1:3" ht="15" thickBot="1" x14ac:dyDescent="0.35">
      <c r="A40" s="39" t="s">
        <v>93</v>
      </c>
      <c r="B40" s="12" t="s">
        <v>94</v>
      </c>
      <c r="C40" s="47">
        <v>6565.01</v>
      </c>
    </row>
    <row r="41" spans="1:3" ht="15" thickBot="1" x14ac:dyDescent="0.35">
      <c r="A41" s="39">
        <v>22566</v>
      </c>
      <c r="B41" s="12" t="s">
        <v>96</v>
      </c>
      <c r="C41" s="86">
        <v>60687.29</v>
      </c>
    </row>
    <row r="42" spans="1:3" ht="15" thickBot="1" x14ac:dyDescent="0.35">
      <c r="A42" s="39">
        <v>22578</v>
      </c>
      <c r="B42" s="29" t="s">
        <v>97</v>
      </c>
      <c r="C42" s="86">
        <v>60687.29</v>
      </c>
    </row>
    <row r="43" spans="1:3" ht="15" thickBot="1" x14ac:dyDescent="0.35">
      <c r="A43" s="39" t="s">
        <v>98</v>
      </c>
      <c r="B43" s="29" t="s">
        <v>97</v>
      </c>
      <c r="C43" s="47">
        <v>6565.01</v>
      </c>
    </row>
    <row r="44" spans="1:3" ht="15" thickBot="1" x14ac:dyDescent="0.35">
      <c r="A44" s="49">
        <v>22593</v>
      </c>
      <c r="B44" s="13" t="s">
        <v>105</v>
      </c>
      <c r="C44" s="86">
        <v>60687.29</v>
      </c>
    </row>
    <row r="45" spans="1:3" ht="15" thickBot="1" x14ac:dyDescent="0.35">
      <c r="A45" s="84" t="s">
        <v>106</v>
      </c>
      <c r="B45" s="13" t="s">
        <v>105</v>
      </c>
      <c r="C45" s="47">
        <v>6565.01</v>
      </c>
    </row>
    <row r="46" spans="1:3" ht="15" thickBot="1" x14ac:dyDescent="0.35">
      <c r="A46" s="49">
        <v>22597</v>
      </c>
      <c r="B46" s="12" t="s">
        <v>108</v>
      </c>
      <c r="C46" s="86">
        <v>60687.29</v>
      </c>
    </row>
    <row r="47" spans="1:3" ht="15" thickBot="1" x14ac:dyDescent="0.35">
      <c r="A47" s="49" t="s">
        <v>109</v>
      </c>
      <c r="B47" s="12" t="s">
        <v>108</v>
      </c>
      <c r="C47" s="47">
        <v>6565.01</v>
      </c>
    </row>
    <row r="48" spans="1:3" ht="15" thickBot="1" x14ac:dyDescent="0.35">
      <c r="A48" s="49">
        <v>22605</v>
      </c>
      <c r="B48" s="12" t="s">
        <v>110</v>
      </c>
      <c r="C48" s="86">
        <v>60687.29</v>
      </c>
    </row>
    <row r="49" spans="1:3" ht="15" thickBot="1" x14ac:dyDescent="0.35">
      <c r="A49" s="49" t="s">
        <v>111</v>
      </c>
      <c r="B49" s="12" t="s">
        <v>110</v>
      </c>
      <c r="C49" s="47">
        <v>6565.01</v>
      </c>
    </row>
    <row r="50" spans="1:3" ht="15" thickBot="1" x14ac:dyDescent="0.35">
      <c r="A50" s="49">
        <v>22607</v>
      </c>
      <c r="B50" s="12" t="s">
        <v>116</v>
      </c>
      <c r="C50" s="86">
        <v>60687.29</v>
      </c>
    </row>
    <row r="51" spans="1:3" ht="15" thickBot="1" x14ac:dyDescent="0.35">
      <c r="A51" s="49" t="s">
        <v>117</v>
      </c>
      <c r="B51" s="12" t="s">
        <v>116</v>
      </c>
      <c r="C51" s="47">
        <v>6565.01</v>
      </c>
    </row>
    <row r="52" spans="1:3" ht="15" thickBot="1" x14ac:dyDescent="0.35">
      <c r="A52" s="49">
        <v>22623</v>
      </c>
      <c r="B52" s="29" t="s">
        <v>120</v>
      </c>
      <c r="C52" s="86">
        <v>60687.29</v>
      </c>
    </row>
    <row r="53" spans="1:3" ht="15" thickBot="1" x14ac:dyDescent="0.35">
      <c r="A53" s="49" t="s">
        <v>119</v>
      </c>
      <c r="B53" s="29" t="s">
        <v>120</v>
      </c>
      <c r="C53" s="47">
        <v>6565.01</v>
      </c>
    </row>
    <row r="54" spans="1:3" ht="15" thickBot="1" x14ac:dyDescent="0.35">
      <c r="A54" s="84">
        <v>22627</v>
      </c>
      <c r="B54" s="12" t="s">
        <v>129</v>
      </c>
      <c r="C54" s="86">
        <v>60687.29</v>
      </c>
    </row>
    <row r="55" spans="1:3" ht="15" thickBot="1" x14ac:dyDescent="0.35">
      <c r="A55" s="49" t="s">
        <v>128</v>
      </c>
      <c r="B55" s="12" t="s">
        <v>129</v>
      </c>
      <c r="C55" s="47">
        <v>6565.01</v>
      </c>
    </row>
    <row r="56" spans="1:3" ht="15" thickBot="1" x14ac:dyDescent="0.35">
      <c r="A56" s="49">
        <v>22631</v>
      </c>
      <c r="B56" s="12" t="s">
        <v>130</v>
      </c>
      <c r="C56" s="86">
        <v>60687.29</v>
      </c>
    </row>
    <row r="57" spans="1:3" ht="15" thickBot="1" x14ac:dyDescent="0.35">
      <c r="A57" s="85" t="s">
        <v>131</v>
      </c>
      <c r="B57" s="12" t="s">
        <v>130</v>
      </c>
      <c r="C57" s="47">
        <v>6565.01</v>
      </c>
    </row>
    <row r="58" spans="1:3" ht="15" thickBot="1" x14ac:dyDescent="0.35">
      <c r="A58" s="50" t="s">
        <v>138</v>
      </c>
      <c r="B58" s="81"/>
      <c r="C58" s="78">
        <f>SUM(C9:C57)</f>
        <v>1620620.2100000007</v>
      </c>
    </row>
  </sheetData>
  <mergeCells count="3">
    <mergeCell ref="A2:B2"/>
    <mergeCell ref="A3:C3"/>
    <mergeCell ref="A1:C1"/>
  </mergeCells>
  <printOptions horizontalCentered="1" verticalCentered="1"/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255F-CE50-4262-A8DA-07E45A41AC3D}">
  <sheetPr>
    <pageSetUpPr fitToPage="1"/>
  </sheetPr>
  <dimension ref="A1:F41"/>
  <sheetViews>
    <sheetView tabSelected="1" workbookViewId="0">
      <selection activeCell="H6" sqref="H6"/>
    </sheetView>
  </sheetViews>
  <sheetFormatPr defaultRowHeight="14.4" x14ac:dyDescent="0.3"/>
  <cols>
    <col min="1" max="1" width="12.109375" bestFit="1" customWidth="1"/>
    <col min="2" max="2" width="31.21875" customWidth="1"/>
    <col min="3" max="3" width="33" customWidth="1"/>
    <col min="4" max="4" width="0.109375" customWidth="1"/>
    <col min="5" max="5" width="3" hidden="1" customWidth="1"/>
    <col min="6" max="6" width="14.5546875" bestFit="1" customWidth="1"/>
  </cols>
  <sheetData>
    <row r="1" spans="1:6" ht="18.600000000000001" x14ac:dyDescent="0.45">
      <c r="A1" s="55" t="s">
        <v>10</v>
      </c>
      <c r="B1" s="55"/>
      <c r="C1" s="55"/>
      <c r="D1" s="55"/>
      <c r="E1" s="55"/>
      <c r="F1" s="55"/>
    </row>
    <row r="2" spans="1:6" ht="18.600000000000001" x14ac:dyDescent="0.45">
      <c r="A2" s="55"/>
      <c r="B2" s="55"/>
      <c r="C2" s="55"/>
      <c r="D2" s="41"/>
      <c r="E2" s="41"/>
      <c r="F2" s="41"/>
    </row>
    <row r="3" spans="1:6" ht="18.600000000000001" x14ac:dyDescent="0.45">
      <c r="A3" s="63" t="s">
        <v>11</v>
      </c>
      <c r="B3" s="63"/>
      <c r="C3" s="63"/>
      <c r="D3" s="63"/>
      <c r="E3" s="63"/>
      <c r="F3" s="63"/>
    </row>
    <row r="4" spans="1:6" ht="19.2" thickBot="1" x14ac:dyDescent="0.5">
      <c r="A4" s="41"/>
      <c r="B4" s="41"/>
      <c r="C4" s="41"/>
      <c r="D4" s="41"/>
      <c r="E4" s="41"/>
      <c r="F4" s="41"/>
    </row>
    <row r="5" spans="1:6" ht="16.2" thickBot="1" x14ac:dyDescent="0.35">
      <c r="A5" s="60" t="s">
        <v>140</v>
      </c>
      <c r="B5" s="61"/>
      <c r="C5" s="1"/>
    </row>
    <row r="6" spans="1:6" x14ac:dyDescent="0.3">
      <c r="A6" s="6"/>
      <c r="B6" s="7"/>
      <c r="C6" s="8"/>
      <c r="D6" s="4"/>
      <c r="E6" s="5"/>
      <c r="F6" s="15" t="s">
        <v>2</v>
      </c>
    </row>
    <row r="7" spans="1:6" ht="15" thickBot="1" x14ac:dyDescent="0.35">
      <c r="A7" s="56" t="s">
        <v>3</v>
      </c>
      <c r="B7" s="57"/>
      <c r="C7" s="9" t="s">
        <v>9</v>
      </c>
      <c r="D7" s="58"/>
      <c r="E7" s="59"/>
      <c r="F7" s="16" t="s">
        <v>5</v>
      </c>
    </row>
    <row r="8" spans="1:6" ht="15" thickBot="1" x14ac:dyDescent="0.35">
      <c r="A8" s="64" t="s">
        <v>139</v>
      </c>
      <c r="B8" s="52"/>
      <c r="C8" s="29" t="s">
        <v>14</v>
      </c>
      <c r="D8" s="43"/>
      <c r="E8" s="42"/>
      <c r="F8" s="3">
        <v>1080</v>
      </c>
    </row>
    <row r="9" spans="1:6" ht="15" thickBot="1" x14ac:dyDescent="0.35">
      <c r="A9" s="10" t="s">
        <v>20</v>
      </c>
      <c r="B9" s="11"/>
      <c r="C9" s="29" t="s">
        <v>21</v>
      </c>
      <c r="D9" s="43"/>
      <c r="E9" s="42"/>
      <c r="F9" s="21">
        <v>138497.07999999999</v>
      </c>
    </row>
    <row r="10" spans="1:6" ht="15" thickBot="1" x14ac:dyDescent="0.35">
      <c r="A10" s="10" t="s">
        <v>27</v>
      </c>
      <c r="B10" s="11"/>
      <c r="C10" s="29" t="s">
        <v>28</v>
      </c>
      <c r="D10" s="43"/>
      <c r="E10" s="42"/>
      <c r="F10" s="21">
        <v>138497.07999999999</v>
      </c>
    </row>
    <row r="11" spans="1:6" ht="15" thickBot="1" x14ac:dyDescent="0.35">
      <c r="A11" s="64" t="s">
        <v>29</v>
      </c>
      <c r="B11" s="52"/>
      <c r="C11" s="29" t="s">
        <v>30</v>
      </c>
      <c r="D11" s="43"/>
      <c r="E11" s="42"/>
      <c r="F11" s="3">
        <v>3444.64</v>
      </c>
    </row>
    <row r="12" spans="1:6" ht="15" thickBot="1" x14ac:dyDescent="0.35">
      <c r="A12" s="64" t="s">
        <v>31</v>
      </c>
      <c r="B12" s="52"/>
      <c r="C12" s="29" t="s">
        <v>30</v>
      </c>
      <c r="D12" s="23"/>
      <c r="E12" s="23"/>
      <c r="F12" s="21">
        <v>1321.13</v>
      </c>
    </row>
    <row r="13" spans="1:6" ht="15" thickBot="1" x14ac:dyDescent="0.35">
      <c r="A13" s="64" t="s">
        <v>32</v>
      </c>
      <c r="B13" s="52"/>
      <c r="C13" s="29" t="s">
        <v>33</v>
      </c>
      <c r="D13" s="43"/>
      <c r="E13" s="42"/>
      <c r="F13" s="3">
        <v>184.2</v>
      </c>
    </row>
    <row r="14" spans="1:6" ht="15" thickBot="1" x14ac:dyDescent="0.35">
      <c r="A14" s="45" t="s">
        <v>34</v>
      </c>
      <c r="B14" s="11"/>
      <c r="C14" s="29" t="s">
        <v>30</v>
      </c>
      <c r="D14" s="44"/>
      <c r="E14" s="17"/>
      <c r="F14" s="47">
        <v>850</v>
      </c>
    </row>
    <row r="15" spans="1:6" ht="15" thickBot="1" x14ac:dyDescent="0.35">
      <c r="A15" s="10" t="s">
        <v>37</v>
      </c>
      <c r="B15" s="11"/>
      <c r="C15" s="29" t="s">
        <v>38</v>
      </c>
      <c r="D15" s="43"/>
      <c r="E15" s="42"/>
      <c r="F15" s="21">
        <v>138497.07999999999</v>
      </c>
    </row>
    <row r="16" spans="1:6" ht="15" thickBot="1" x14ac:dyDescent="0.35">
      <c r="A16" s="10" t="s">
        <v>51</v>
      </c>
      <c r="B16" s="11"/>
      <c r="C16" s="29" t="s">
        <v>52</v>
      </c>
      <c r="D16" s="36"/>
      <c r="E16" s="36"/>
      <c r="F16" s="21">
        <v>138497.07999999999</v>
      </c>
    </row>
    <row r="17" spans="1:6" ht="15" thickBot="1" x14ac:dyDescent="0.35">
      <c r="A17" s="10" t="s">
        <v>53</v>
      </c>
      <c r="B17" s="11"/>
      <c r="C17" s="29" t="s">
        <v>54</v>
      </c>
      <c r="D17" s="22"/>
      <c r="E17" s="22"/>
      <c r="F17" s="3">
        <v>3444.64</v>
      </c>
    </row>
    <row r="18" spans="1:6" ht="15" thickBot="1" x14ac:dyDescent="0.35">
      <c r="A18" s="10" t="s">
        <v>55</v>
      </c>
      <c r="B18" s="11"/>
      <c r="C18" s="29" t="s">
        <v>54</v>
      </c>
      <c r="D18" s="22"/>
      <c r="E18" s="22"/>
      <c r="F18" s="21">
        <v>1321.13</v>
      </c>
    </row>
    <row r="19" spans="1:6" ht="15" thickBot="1" x14ac:dyDescent="0.35">
      <c r="A19" s="10" t="s">
        <v>56</v>
      </c>
      <c r="B19" s="11"/>
      <c r="C19" s="29" t="s">
        <v>57</v>
      </c>
      <c r="D19" s="22"/>
      <c r="E19" s="22"/>
      <c r="F19" s="3">
        <v>147.36000000000001</v>
      </c>
    </row>
    <row r="20" spans="1:6" ht="28.8" thickBot="1" x14ac:dyDescent="0.35">
      <c r="A20" s="10" t="s">
        <v>58</v>
      </c>
      <c r="B20" s="11"/>
      <c r="C20" s="30" t="s">
        <v>59</v>
      </c>
      <c r="D20" s="25"/>
      <c r="E20" s="25"/>
      <c r="F20" s="3">
        <v>680</v>
      </c>
    </row>
    <row r="21" spans="1:6" ht="15" thickBot="1" x14ac:dyDescent="0.35">
      <c r="A21" s="10" t="s">
        <v>60</v>
      </c>
      <c r="B21" s="11"/>
      <c r="C21" s="29" t="s">
        <v>61</v>
      </c>
      <c r="D21" s="26"/>
      <c r="E21" s="26"/>
      <c r="F21" s="21">
        <v>138497.07999999999</v>
      </c>
    </row>
    <row r="22" spans="1:6" ht="15" thickBot="1" x14ac:dyDescent="0.35">
      <c r="A22" s="10" t="s">
        <v>63</v>
      </c>
      <c r="B22" s="11"/>
      <c r="C22" s="29" t="s">
        <v>64</v>
      </c>
      <c r="D22" s="26"/>
      <c r="E22" s="26"/>
      <c r="F22" s="21">
        <v>138497.07999999999</v>
      </c>
    </row>
    <row r="23" spans="1:6" ht="15" thickBot="1" x14ac:dyDescent="0.35">
      <c r="A23" s="10" t="s">
        <v>65</v>
      </c>
      <c r="B23" s="11"/>
      <c r="C23" s="29" t="s">
        <v>66</v>
      </c>
      <c r="D23" s="22"/>
      <c r="E23" s="22"/>
      <c r="F23" s="3">
        <v>3444.64</v>
      </c>
    </row>
    <row r="24" spans="1:6" ht="15" thickBot="1" x14ac:dyDescent="0.35">
      <c r="A24" s="10" t="s">
        <v>67</v>
      </c>
      <c r="B24" s="11"/>
      <c r="C24" s="29" t="s">
        <v>66</v>
      </c>
      <c r="D24" s="22"/>
      <c r="E24" s="22"/>
      <c r="F24" s="21">
        <v>1321.13</v>
      </c>
    </row>
    <row r="25" spans="1:6" ht="15" thickBot="1" x14ac:dyDescent="0.35">
      <c r="A25" s="10" t="s">
        <v>70</v>
      </c>
      <c r="B25" s="11"/>
      <c r="C25" s="29" t="s">
        <v>71</v>
      </c>
      <c r="D25" s="22"/>
      <c r="E25" s="22"/>
      <c r="F25" s="3">
        <v>184.2</v>
      </c>
    </row>
    <row r="26" spans="1:6" ht="28.8" thickBot="1" x14ac:dyDescent="0.35">
      <c r="A26" s="45" t="s">
        <v>68</v>
      </c>
      <c r="B26" s="11"/>
      <c r="C26" s="46" t="s">
        <v>69</v>
      </c>
      <c r="D26" s="44"/>
      <c r="E26" s="17"/>
      <c r="F26" s="47">
        <v>510</v>
      </c>
    </row>
    <row r="27" spans="1:6" ht="15" thickBot="1" x14ac:dyDescent="0.35">
      <c r="A27" s="37" t="s">
        <v>82</v>
      </c>
      <c r="B27" s="38"/>
      <c r="C27" s="31" t="s">
        <v>83</v>
      </c>
      <c r="D27" s="26"/>
      <c r="E27" s="26"/>
      <c r="F27" s="3">
        <v>138497.07999999999</v>
      </c>
    </row>
    <row r="28" spans="1:6" ht="15" thickBot="1" x14ac:dyDescent="0.35">
      <c r="A28" s="68" t="s">
        <v>88</v>
      </c>
      <c r="B28" s="69"/>
      <c r="C28" s="31" t="s">
        <v>89</v>
      </c>
      <c r="D28" s="26"/>
      <c r="E28" s="26"/>
      <c r="F28" s="3">
        <v>1321.13</v>
      </c>
    </row>
    <row r="29" spans="1:6" ht="15" thickBot="1" x14ac:dyDescent="0.35">
      <c r="A29" s="64" t="s">
        <v>91</v>
      </c>
      <c r="B29" s="52"/>
      <c r="C29" s="12" t="s">
        <v>90</v>
      </c>
      <c r="D29" s="26"/>
      <c r="E29" s="26"/>
      <c r="F29" s="3">
        <v>138497.07999999999</v>
      </c>
    </row>
    <row r="30" spans="1:6" ht="15" thickBot="1" x14ac:dyDescent="0.35">
      <c r="A30" s="70" t="s">
        <v>92</v>
      </c>
      <c r="B30" s="52"/>
      <c r="C30" s="31" t="s">
        <v>89</v>
      </c>
      <c r="D30" s="26"/>
      <c r="E30" s="26"/>
      <c r="F30" s="3">
        <v>3444.64</v>
      </c>
    </row>
    <row r="31" spans="1:6" ht="15" thickBot="1" x14ac:dyDescent="0.35">
      <c r="A31" s="65" t="s">
        <v>99</v>
      </c>
      <c r="B31" s="67"/>
      <c r="C31" s="12" t="s">
        <v>102</v>
      </c>
      <c r="D31" s="26"/>
      <c r="E31" s="26"/>
      <c r="F31" s="3">
        <v>147.36000000000001</v>
      </c>
    </row>
    <row r="32" spans="1:6" ht="28.8" thickBot="1" x14ac:dyDescent="0.35">
      <c r="A32" s="65" t="s">
        <v>100</v>
      </c>
      <c r="B32" s="67"/>
      <c r="C32" s="30" t="s">
        <v>103</v>
      </c>
      <c r="D32" s="26"/>
      <c r="E32" s="26"/>
      <c r="F32" s="3">
        <v>595</v>
      </c>
    </row>
    <row r="33" spans="1:6" ht="15" thickBot="1" x14ac:dyDescent="0.35">
      <c r="A33" s="64" t="s">
        <v>101</v>
      </c>
      <c r="B33" s="66"/>
      <c r="C33" s="12" t="s">
        <v>104</v>
      </c>
      <c r="D33" s="26"/>
      <c r="E33" s="26"/>
      <c r="F33" s="3">
        <v>138497.07999999999</v>
      </c>
    </row>
    <row r="34" spans="1:6" ht="15" thickBot="1" x14ac:dyDescent="0.35">
      <c r="A34" s="65" t="s">
        <v>112</v>
      </c>
      <c r="B34" s="67"/>
      <c r="C34" s="30" t="s">
        <v>113</v>
      </c>
      <c r="D34" s="26"/>
      <c r="E34" s="26"/>
      <c r="F34" s="3">
        <v>138497.07999999999</v>
      </c>
    </row>
    <row r="35" spans="1:6" ht="15" thickBot="1" x14ac:dyDescent="0.35">
      <c r="A35" s="65" t="s">
        <v>121</v>
      </c>
      <c r="B35" s="67"/>
      <c r="C35" s="12" t="s">
        <v>122</v>
      </c>
      <c r="D35" s="26"/>
      <c r="E35" s="26"/>
      <c r="F35" s="3">
        <v>3444.64</v>
      </c>
    </row>
    <row r="36" spans="1:6" ht="15" thickBot="1" x14ac:dyDescent="0.35">
      <c r="A36" s="64" t="s">
        <v>123</v>
      </c>
      <c r="B36" s="66"/>
      <c r="C36" s="12" t="s">
        <v>122</v>
      </c>
      <c r="D36" s="2"/>
      <c r="E36" s="2"/>
      <c r="F36" s="3">
        <v>1321.13</v>
      </c>
    </row>
    <row r="37" spans="1:6" ht="15" thickBot="1" x14ac:dyDescent="0.35">
      <c r="A37" s="73" t="s">
        <v>124</v>
      </c>
      <c r="B37" s="74"/>
      <c r="C37" s="12" t="s">
        <v>125</v>
      </c>
      <c r="D37" s="2"/>
      <c r="E37" s="2"/>
      <c r="F37" s="3">
        <v>147.36000000000001</v>
      </c>
    </row>
    <row r="38" spans="1:6" ht="15" thickBot="1" x14ac:dyDescent="0.35">
      <c r="A38" s="64" t="s">
        <v>126</v>
      </c>
      <c r="B38" s="66"/>
      <c r="C38" s="12" t="s">
        <v>127</v>
      </c>
      <c r="D38" s="2"/>
      <c r="E38" s="2"/>
      <c r="F38" s="3">
        <v>138497.07999999999</v>
      </c>
    </row>
    <row r="39" spans="1:6" ht="28.8" thickBot="1" x14ac:dyDescent="0.35">
      <c r="A39" s="73" t="s">
        <v>132</v>
      </c>
      <c r="B39" s="74"/>
      <c r="C39" s="33" t="s">
        <v>135</v>
      </c>
      <c r="D39" s="2"/>
      <c r="E39" s="2"/>
      <c r="F39" s="3">
        <v>425</v>
      </c>
    </row>
    <row r="40" spans="1:6" ht="15" thickBot="1" x14ac:dyDescent="0.35">
      <c r="A40" s="64" t="s">
        <v>133</v>
      </c>
      <c r="B40" s="66"/>
      <c r="C40" s="12" t="s">
        <v>134</v>
      </c>
      <c r="D40" s="2"/>
      <c r="E40" s="2"/>
      <c r="F40" s="3">
        <v>138497.07999999999</v>
      </c>
    </row>
    <row r="41" spans="1:6" ht="15" thickBot="1" x14ac:dyDescent="0.35">
      <c r="A41" s="72" t="s">
        <v>138</v>
      </c>
      <c r="B41" s="82"/>
      <c r="C41" s="83"/>
      <c r="D41" s="32"/>
      <c r="E41" s="32"/>
      <c r="F41" s="78">
        <f>SUM(F8:F40)</f>
        <v>1690744.29</v>
      </c>
    </row>
  </sheetData>
  <mergeCells count="24">
    <mergeCell ref="A8:B8"/>
    <mergeCell ref="A11:B11"/>
    <mergeCell ref="A12:B12"/>
    <mergeCell ref="A13:B13"/>
    <mergeCell ref="A1:F1"/>
    <mergeCell ref="A3:F3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28:B28"/>
    <mergeCell ref="A29:B29"/>
    <mergeCell ref="A30:B30"/>
    <mergeCell ref="A31:B31"/>
    <mergeCell ref="A32:B32"/>
    <mergeCell ref="A5:B5"/>
    <mergeCell ref="A7:B7"/>
    <mergeCell ref="D7:E7"/>
    <mergeCell ref="A2:C2"/>
  </mergeCells>
  <printOptions horizontalCentered="1" verticalCentered="1"/>
  <pageMargins left="0.2" right="0.2" top="0.25" bottom="0.2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C&amp;W Zone 1</vt:lpstr>
      <vt:lpstr>C&amp;W Zone 2</vt:lpstr>
      <vt:lpstr>N &amp; K</vt:lpstr>
      <vt:lpstr>SFM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Carrillo, Virginia (Aviation)</dc:creator>
  <cp:keywords/>
  <dc:description/>
  <cp:lastModifiedBy>Carrillo, Virginia (Aviation)</cp:lastModifiedBy>
  <cp:revision/>
  <dcterms:created xsi:type="dcterms:W3CDTF">2020-12-15T20:53:52Z</dcterms:created>
  <dcterms:modified xsi:type="dcterms:W3CDTF">2024-02-01T15:19:44Z</dcterms:modified>
  <cp:category/>
  <cp:contentStatus/>
</cp:coreProperties>
</file>